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'Доходы'!$A$67</definedName>
    <definedName name="REND_1" localSheetId="2">'Источники'!$A$22</definedName>
    <definedName name="REND_1" localSheetId="1">'Расходы'!$A$104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<sst xmlns="http://schemas.openxmlformats.org/spreadsheetml/2006/main" count="550" uniqueCount="298">
  <si>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</si>
  <si>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</si>
  <si>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</si>
  <si>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</si>
  <si>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</si>
  <si>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</si>
  <si>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</si>
  <si>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</si>
  <si>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</si>
  <si>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</si>
  <si>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</si>
  <si>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</si>
  <si>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</si>
  <si>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</si>
  <si>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</si>
  <si>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</si>
  <si>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</si>
  <si>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</si>
  <si>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</si>
  <si>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</si>
  <si>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</si>
  <si>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</si>
  <si>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</si>
  <si>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</si>
  <si>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</si>
  <si>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</si>
  <si>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</si>
  <si>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</si>
  <si>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</si>
  <si>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</si>
  <si>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</si>
  <si>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</si>
  <si>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</si>
  <si>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МКУ "УФ Черекского района"</t>
  </si>
  <si>
    <t>село Жемтала</t>
  </si>
  <si>
    <t>Периодичность: годовая</t>
  </si>
  <si>
    <t>Единица измерения: руб.</t>
  </si>
  <si>
    <t>02300214</t>
  </si>
  <si>
    <t>892</t>
  </si>
  <si>
    <t>83630151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</si>
  <si>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</si>
  <si>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</si>
  <si>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</si>
  <si>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</si>
  <si>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</si>
  <si>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</si>
  <si>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</si>
  <si>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</si>
  <si>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</si>
  <si>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</si>
  <si>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</si>
  <si>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</si>
  <si>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</si>
  <si>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</si>
  <si>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</si>
  <si>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</si>
  <si>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</si>
  <si>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</si>
  <si>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</si>
  <si>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</si>
  <si>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</si>
  <si>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</si>
  <si>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</si>
  <si>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</si>
  <si>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</si>
  <si>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</si>
  <si>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</si>
  <si>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</si>
  <si>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</si>
  <si>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</si>
  <si>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</si>
  <si>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</si>
  <si>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</si>
  <si>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</si>
  <si>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</si>
  <si>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</si>
  <si>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</si>
  <si>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</si>
  <si>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</si>
  <si>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</si>
  <si>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</si>
  <si>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</si>
  <si>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</si>
  <si>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</si>
  <si>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</si>
  <si>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(проценты по соответствующему платежу)</t>
  </si>
  <si>
    <t>182 10503010012200110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</si>
  <si>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</si>
  <si>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</si>
  <si>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</si>
  <si>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</si>
  <si>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</si>
  <si>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</si>
  <si>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</si>
  <si>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</si>
  <si>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</si>
  <si>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</si>
  <si>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</si>
  <si>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</si>
  <si>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</si>
  <si>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</si>
  <si>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</si>
  <si>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</si>
  <si>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</si>
  <si>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</si>
  <si>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</si>
  <si>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</si>
  <si>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</si>
  <si>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</si>
  <si>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</si>
  <si>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</si>
  <si>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ПРОЧИЕ НЕНАЛОГОВЫЕ ДОХОДЫ</t>
  </si>
  <si>
    <t>703 11700000000000000</t>
  </si>
  <si>
    <t>Невыясненные поступления</t>
  </si>
  <si>
    <t>703 11701000000000180</t>
  </si>
  <si>
    <t>Невыясненные поступления, зачисляемые в бюджеты сельских поселений</t>
  </si>
  <si>
    <t>703 11701050100000180</t>
  </si>
  <si>
    <t>БЕЗВОЗМЕЗДНЫЕ ПОСТУПЛЕНИЯ</t>
  </si>
  <si>
    <t>703 20000000000000000</t>
  </si>
  <si>
    <t>БЕЗВОЗМЕЗДНЫЕ ПОСТУПЛЕНИЯ ОТ ДРУГИХ БЮДЖЕТОВ БЮДЖЕТНОЙ СИСТЕМЫ РОССИЙСКОЙ ФЕДЕРАЦИИ</t>
  </si>
  <si>
    <t>703 20200000000000000</t>
  </si>
  <si>
    <t>Дотации бюджетам субъектов Российской Федерации и муниципальных образований</t>
  </si>
  <si>
    <t>703 20201000000000151</t>
  </si>
  <si>
    <t>Дотации на выравнивание бюджетной обеспеченности</t>
  </si>
  <si>
    <t>703 20201001000000151</t>
  </si>
  <si>
    <t>Дотации бюджетам сельских поселений на выравнивание бюджетной обеспеченности</t>
  </si>
  <si>
    <t>703 20201001100000151</t>
  </si>
  <si>
    <t>Субсидии бюджетам бюджетной системы Российской Федерации (межбюджетные субсидии)</t>
  </si>
  <si>
    <t>703 20202000000000151</t>
  </si>
  <si>
    <t>Субсидии бюджетам на обеспечение жильем молодых семей</t>
  </si>
  <si>
    <t>703 20202008000000151</t>
  </si>
  <si>
    <t>Субсидии бюджетам сельских поселений на обеспечение жильем молодых семей</t>
  </si>
  <si>
    <t>703 20202008100000151</t>
  </si>
  <si>
    <t>Субвенции бюджетам субъектов Российской Федерации и муниципальных образований</t>
  </si>
  <si>
    <t>703 20203000000000151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</si>
  <si>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</si>
  <si>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703 20203015000000151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</si>
  <si>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</si>
  <si>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703 20203015100000151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</si>
  <si>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</si>
  <si>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</si>
  <si>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</si>
  <si>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</si>
  <si>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</si>
  <si>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</si>
  <si>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</si>
  <si>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</si>
  <si>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</si>
  <si>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</si>
  <si>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</si>
  <si>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</si>
  <si>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</si>
  <si>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</si>
  <si>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</si>
  <si>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</si>
  <si>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</si>
  <si>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</si>
  <si>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</si>
  <si>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</si>
  <si>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</si>
  <si>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</si>
  <si>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</si>
  <si>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</si>
  <si>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</si>
  <si>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</si>
  <si>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</si>
  <si>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</si>
  <si>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</si>
  <si>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</si>
  <si>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</si>
  <si>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</si>
  <si>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</si>
  <si>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</si>
  <si>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</si>
  <si>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</si>
  <si>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</si>
  <si>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</si>
  <si>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</si>
  <si>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</si>
  <si>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</si>
  <si>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</si>
  <si>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</si>
  <si>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</si>
  <si>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</si>
  <si>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</si>
  <si>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</si>
  <si>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</si>
  <si>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</si>
  <si>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</si>
  <si>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</si>
  <si>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</si>
  <si>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</si>
  <si>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</si>
  <si>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</si>
  <si>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</si>
  <si>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</si>
  <si>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</si>
  <si>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</si>
  <si>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</si>
  <si>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</si>
  <si>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</si>
  <si>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</si>
  <si>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</si>
  <si>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</si>
  <si>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</si>
  <si>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</si>
  <si>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</si>
  <si>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</si>
  <si>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</si>
  <si>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</si>
  <si>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</si>
  <si>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</si>
  <si>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</si>
  <si>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</si>
  <si>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</si>
  <si>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</si>
  <si>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</si>
  <si>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</si>
  <si>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</si>
  <si>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</si>
  <si>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</si>
  <si>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</si>
  <si>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</si>
  <si>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</si>
  <si>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</si>
  <si>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</si>
  <si>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000 0500 0000000000 810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</si>
  <si>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</si>
  <si>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</si>
  <si>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</si>
  <si>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</si>
  <si>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</si>
  <si>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</si>
  <si>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</si>
  <si>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</si>
  <si>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</si>
  <si>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</si>
  <si>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</si>
  <si>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</si>
  <si>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</si>
  <si>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</si>
  <si>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</si>
  <si>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</si>
  <si>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</si>
  <si>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</si>
  <si>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</si>
  <si>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</si>
  <si>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</si>
  <si>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</si>
  <si>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</si>
  <si>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</si>
  <si>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</si>
  <si>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</si>
  <si>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</si>
  <si>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</si>
  <si>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</si>
  <si>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</si>
  <si>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</si>
  <si>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</si>
  <si>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</si>
  <si>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</si>
  <si>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</si>
  <si>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</si>
  <si>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</si>
  <si>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</si>
  <si>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</si>
  <si>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</si>
  <si>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</si>
  <si>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</si>
  <si>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</si>
  <si>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</si>
  <si>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</si>
  <si>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</si>
  <si>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</si>
  <si>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</si>
  <si>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</si>
  <si>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</si>
  <si>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</si>
  <si>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</si>
  <si>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</si>
  <si>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</si>
  <si>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</si>
  <si>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</si>
  <si>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</si>
  <si>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</si>
  <si>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703 01050000000000500</t>
  </si>
  <si>
    <t>Увеличение прочих остатков денежных средств бюджетов сельских поселений</t>
  </si>
  <si>
    <t>703 01050201100000510</t>
  </si>
  <si>
    <t>уменьшение остатков средств</t>
  </si>
  <si>
    <t>720</t>
  </si>
  <si>
    <t>703 01050000000000600</t>
  </si>
  <si>
    <t>Уменьшение прочих остатков денежных средств бюджетов сельских поселений</t>
  </si>
  <si>
    <t>703 01050201100000610</t>
  </si>
  <si>
    <t>EXPORT_SRC_KIND</t>
  </si>
  <si>
    <t>EXPORT_PARAM_SRC_KIND</t>
  </si>
  <si>
    <t>3</t>
  </si>
  <si>
    <t>EXPORT_SRC_CODE</t>
  </si>
  <si>
    <t>04005007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</si>
</sst>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left" wrapText="1"/>
    </xf>
    <xf numFmtId="49" fontId="4" fillId="0" borderId="29" xfId="0" applyNumberFormat="1" applyFont="1" applyBorder="1" applyAlignment="1">
      <alignment horizontal="left" wrapText="1"/>
    </xf>
    <xf numFmtId="0" fontId="4" fillId="0" borderId="3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 wrapText="1"/>
    </xf>
    <xf numFmtId="4" fontId="4" fillId="0" borderId="32" xfId="0" applyNumberFormat="1" applyFont="1" applyBorder="1" applyAlignment="1">
      <alignment horizontal="right"/>
    </xf>
    <xf numFmtId="0" fontId="4" fillId="0" borderId="2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0" fillId="0" borderId="26" xfId="0" applyBorder="1" applyAlignment="1">
      <alignment/>
    </xf>
    <xf numFmtId="49" fontId="4" fillId="0" borderId="36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0" fontId="0" fillId="0" borderId="3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3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40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8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left" wrapText="1"/>
    </xf>
    <xf numFmtId="49" fontId="8" fillId="0" borderId="43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32" xfId="0" applyNumberFormat="1" applyFont="1" applyBorder="1" applyAlignment="1">
      <alignment horizontal="right"/>
    </xf>
    <xf numFmtId="49" fontId="8" fillId="0" borderId="44" xfId="0" applyNumberFormat="1" applyFont="1" applyBorder="1" applyAlignment="1">
      <alignment horizontal="left" wrapText="1"/>
    </xf>
    <xf numFmtId="49" fontId="8" fillId="0" borderId="31" xfId="0" applyNumberFormat="1" applyFont="1" applyBorder="1" applyAlignment="1">
      <alignment horizontal="center" wrapText="1"/>
    </xf>
    <xf numFmtId="49" fontId="8" fillId="0" borderId="2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9" xfId="0" applyNumberFormat="1" applyFont="1" applyBorder="1" applyAlignment="1">
      <alignment horizontal="left" wrapText="1"/>
    </xf>
    <xf numFmtId="4" fontId="9" fillId="0" borderId="45" xfId="0" applyNumberFormat="1" applyFont="1" applyBorder="1" applyAlignment="1">
      <alignment horizontal="right"/>
    </xf>
    <xf numFmtId="4" fontId="9" fillId="0" borderId="20" xfId="0" applyNumberFormat="1" applyFont="1" applyBorder="1" applyAlignment="1">
      <alignment horizontal="right"/>
    </xf>
    <xf numFmtId="4" fontId="9" fillId="0" borderId="22" xfId="0" applyNumberFormat="1" applyFont="1" applyBorder="1" applyAlignment="1">
      <alignment horizontal="right"/>
    </xf>
    <xf numFmtId="0" fontId="10" fillId="0" borderId="33" xfId="0" applyFont="1" applyBorder="1" applyAlignment="1">
      <alignment horizontal="right"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4" fontId="10" fillId="0" borderId="31" xfId="0" applyNumberFormat="1" applyFont="1" applyBorder="1" applyAlignment="1">
      <alignment horizontal="right"/>
    </xf>
    <xf numFmtId="4" fontId="10" fillId="0" borderId="40" xfId="0" applyNumberFormat="1" applyFont="1" applyBorder="1" applyAlignment="1">
      <alignment horizontal="right"/>
    </xf>
    <xf numFmtId="4" fontId="10" fillId="0" borderId="32" xfId="0" applyNumberFormat="1" applyFont="1" applyBorder="1" applyAlignment="1">
      <alignment horizontal="right"/>
    </xf>
    <xf numFmtId="0" fontId="10" fillId="0" borderId="38" xfId="0" applyFont="1" applyBorder="1" applyAlignment="1">
      <alignment horizontal="right"/>
    </xf>
    <xf numFmtId="0" fontId="10" fillId="0" borderId="38" xfId="0" applyFont="1" applyBorder="1" applyAlignment="1">
      <alignment/>
    </xf>
    <xf numFmtId="4" fontId="10" fillId="0" borderId="46" xfId="0" applyNumberFormat="1" applyFont="1" applyBorder="1" applyAlignment="1">
      <alignment horizontal="right"/>
    </xf>
    <xf numFmtId="4" fontId="10" fillId="0" borderId="47" xfId="0" applyNumberFormat="1" applyFont="1" applyBorder="1" applyAlignment="1">
      <alignment horizontal="right"/>
    </xf>
    <xf numFmtId="4" fontId="10" fillId="0" borderId="37" xfId="0" applyNumberFormat="1" applyFont="1" applyBorder="1" applyAlignment="1">
      <alignment horizontal="right"/>
    </xf>
    <xf numFmtId="4" fontId="10" fillId="0" borderId="33" xfId="0" applyNumberFormat="1" applyFont="1" applyBorder="1" applyAlignment="1">
      <alignment horizontal="right"/>
    </xf>
    <xf numFmtId="4" fontId="10" fillId="0" borderId="34" xfId="0" applyNumberFormat="1" applyFont="1" applyBorder="1" applyAlignment="1">
      <alignment horizontal="right"/>
    </xf>
    <xf numFmtId="4" fontId="10" fillId="0" borderId="45" xfId="0" applyNumberFormat="1" applyFont="1" applyBorder="1" applyAlignment="1">
      <alignment horizontal="right"/>
    </xf>
    <xf numFmtId="4" fontId="10" fillId="0" borderId="22" xfId="0" applyNumberFormat="1" applyFont="1" applyBorder="1" applyAlignment="1">
      <alignment horizontal="right"/>
    </xf>
    <xf numFmtId="4" fontId="9" fillId="0" borderId="31" xfId="0" applyNumberFormat="1" applyFont="1" applyBorder="1" applyAlignment="1">
      <alignment horizontal="right"/>
    </xf>
    <xf numFmtId="49" fontId="10" fillId="0" borderId="33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39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8"/>
  <sheetViews>
    <sheetView showGridLines="0" zoomScalePageLayoutView="0" workbookViewId="0" topLeftCell="A1">
      <selection activeCell="D19" sqref="D19:F6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32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6"/>
      <c r="B1" s="116"/>
      <c r="C1" s="116"/>
      <c r="D1" s="116"/>
      <c r="E1" s="3"/>
      <c r="F1" s="4"/>
      <c r="H1" s="1" t="s">
        <v>30</v>
      </c>
    </row>
    <row r="2" spans="1:6" ht="16.5" customHeight="1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20" t="s">
        <v>34</v>
      </c>
      <c r="C7" s="120"/>
      <c r="D7" s="120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1" t="s">
        <v>20</v>
      </c>
      <c r="B10" s="121"/>
      <c r="C10" s="121"/>
      <c r="D10" s="121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8">
      <c r="A19" s="38" t="s">
        <v>5</v>
      </c>
      <c r="B19" s="37" t="s">
        <v>10</v>
      </c>
      <c r="C19" s="65" t="s">
        <v>43</v>
      </c>
      <c r="D19" s="90">
        <v>6112375</v>
      </c>
      <c r="E19" s="97">
        <v>6351805.23</v>
      </c>
      <c r="F19" s="90">
        <f>IF(OR(D19="-",E19=D19),"-",D19-IF(E19="-",0,E19))</f>
        <v>-239430.23000000045</v>
      </c>
    </row>
    <row r="20" spans="1:6" ht="18">
      <c r="A20" s="42" t="s">
        <v>44</v>
      </c>
      <c r="B20" s="40"/>
      <c r="C20" s="67"/>
      <c r="D20" s="98"/>
      <c r="E20" s="98"/>
      <c r="F20" s="99"/>
    </row>
    <row r="21" spans="1:6" ht="18">
      <c r="A21" s="43" t="s">
        <v>45</v>
      </c>
      <c r="B21" s="41" t="s">
        <v>10</v>
      </c>
      <c r="C21" s="68" t="s">
        <v>46</v>
      </c>
      <c r="D21" s="100">
        <v>1519178</v>
      </c>
      <c r="E21" s="100">
        <v>1875518.23</v>
      </c>
      <c r="F21" s="101">
        <f aca="true" t="shared" si="0" ref="F21:F67">IF(OR(D21="-",E21=D21),"-",D21-IF(E21="-",0,E21))</f>
        <v>-356340.23</v>
      </c>
    </row>
    <row r="22" spans="1:6" ht="18">
      <c r="A22" s="43" t="s">
        <v>47</v>
      </c>
      <c r="B22" s="41" t="s">
        <v>10</v>
      </c>
      <c r="C22" s="68" t="s">
        <v>48</v>
      </c>
      <c r="D22" s="100">
        <v>84350</v>
      </c>
      <c r="E22" s="100">
        <v>72179.33</v>
      </c>
      <c r="F22" s="101">
        <f t="shared" si="0"/>
        <v>12170.669999999998</v>
      </c>
    </row>
    <row r="23" spans="1:6" ht="18">
      <c r="A23" s="43" t="s">
        <v>49</v>
      </c>
      <c r="B23" s="41" t="s">
        <v>10</v>
      </c>
      <c r="C23" s="68" t="s">
        <v>50</v>
      </c>
      <c r="D23" s="100">
        <v>84350</v>
      </c>
      <c r="E23" s="100">
        <v>72179.33</v>
      </c>
      <c r="F23" s="101">
        <f t="shared" si="0"/>
        <v>12170.669999999998</v>
      </c>
    </row>
    <row r="24" spans="1:6" ht="90.75">
      <c r="A24" s="83" t="s">
        <v>51</v>
      </c>
      <c r="B24" s="41" t="s">
        <v>10</v>
      </c>
      <c r="C24" s="68" t="s">
        <v>52</v>
      </c>
      <c r="D24" s="100">
        <v>84350</v>
      </c>
      <c r="E24" s="100">
        <v>71317.75</v>
      </c>
      <c r="F24" s="101">
        <f t="shared" si="0"/>
        <v>13032.25</v>
      </c>
    </row>
    <row r="25" spans="1:6" ht="68.25">
      <c r="A25" s="83" t="s">
        <v>53</v>
      </c>
      <c r="B25" s="41" t="s">
        <v>10</v>
      </c>
      <c r="C25" s="68" t="s">
        <v>54</v>
      </c>
      <c r="D25" s="100" t="s">
        <v>55</v>
      </c>
      <c r="E25" s="100">
        <v>8.53</v>
      </c>
      <c r="F25" s="101" t="str">
        <f t="shared" si="0"/>
        <v>-</v>
      </c>
    </row>
    <row r="26" spans="1:6" ht="90.75">
      <c r="A26" s="83" t="s">
        <v>56</v>
      </c>
      <c r="B26" s="41" t="s">
        <v>10</v>
      </c>
      <c r="C26" s="68" t="s">
        <v>57</v>
      </c>
      <c r="D26" s="100" t="s">
        <v>55</v>
      </c>
      <c r="E26" s="100">
        <v>25.95</v>
      </c>
      <c r="F26" s="101" t="str">
        <f t="shared" si="0"/>
        <v>-</v>
      </c>
    </row>
    <row r="27" spans="1:6" ht="102">
      <c r="A27" s="83" t="s">
        <v>58</v>
      </c>
      <c r="B27" s="41" t="s">
        <v>10</v>
      </c>
      <c r="C27" s="68" t="s">
        <v>59</v>
      </c>
      <c r="D27" s="100" t="s">
        <v>55</v>
      </c>
      <c r="E27" s="100">
        <v>827.1</v>
      </c>
      <c r="F27" s="101" t="str">
        <f t="shared" si="0"/>
        <v>-</v>
      </c>
    </row>
    <row r="28" spans="1:6" ht="124.5">
      <c r="A28" s="83" t="s">
        <v>60</v>
      </c>
      <c r="B28" s="41" t="s">
        <v>10</v>
      </c>
      <c r="C28" s="68" t="s">
        <v>61</v>
      </c>
      <c r="D28" s="100" t="s">
        <v>55</v>
      </c>
      <c r="E28" s="100">
        <v>110</v>
      </c>
      <c r="F28" s="101" t="str">
        <f t="shared" si="0"/>
        <v>-</v>
      </c>
    </row>
    <row r="29" spans="1:6" ht="68.25">
      <c r="A29" s="43" t="s">
        <v>62</v>
      </c>
      <c r="B29" s="41" t="s">
        <v>10</v>
      </c>
      <c r="C29" s="68" t="s">
        <v>63</v>
      </c>
      <c r="D29" s="100" t="s">
        <v>55</v>
      </c>
      <c r="E29" s="100">
        <v>717.1</v>
      </c>
      <c r="F29" s="101" t="str">
        <f t="shared" si="0"/>
        <v>-</v>
      </c>
    </row>
    <row r="30" spans="1:6" ht="34.5">
      <c r="A30" s="43" t="s">
        <v>64</v>
      </c>
      <c r="B30" s="41" t="s">
        <v>10</v>
      </c>
      <c r="C30" s="68" t="s">
        <v>65</v>
      </c>
      <c r="D30" s="100">
        <v>972490</v>
      </c>
      <c r="E30" s="100">
        <v>1398606.13</v>
      </c>
      <c r="F30" s="101">
        <f t="shared" si="0"/>
        <v>-426116.1299999999</v>
      </c>
    </row>
    <row r="31" spans="1:6" ht="23.25">
      <c r="A31" s="43" t="s">
        <v>66</v>
      </c>
      <c r="B31" s="41" t="s">
        <v>10</v>
      </c>
      <c r="C31" s="68" t="s">
        <v>67</v>
      </c>
      <c r="D31" s="100">
        <v>972490</v>
      </c>
      <c r="E31" s="100">
        <v>1398606.13</v>
      </c>
      <c r="F31" s="101">
        <f t="shared" si="0"/>
        <v>-426116.1299999999</v>
      </c>
    </row>
    <row r="32" spans="1:6" ht="68.25">
      <c r="A32" s="43" t="s">
        <v>68</v>
      </c>
      <c r="B32" s="41" t="s">
        <v>10</v>
      </c>
      <c r="C32" s="68" t="s">
        <v>69</v>
      </c>
      <c r="D32" s="100">
        <v>297404</v>
      </c>
      <c r="E32" s="100">
        <v>478126.22</v>
      </c>
      <c r="F32" s="101">
        <f t="shared" si="0"/>
        <v>-180722.21999999997</v>
      </c>
    </row>
    <row r="33" spans="1:6" ht="79.5">
      <c r="A33" s="83" t="s">
        <v>70</v>
      </c>
      <c r="B33" s="41" t="s">
        <v>10</v>
      </c>
      <c r="C33" s="68" t="s">
        <v>71</v>
      </c>
      <c r="D33" s="100">
        <v>11099</v>
      </c>
      <c r="E33" s="100">
        <v>7298.47</v>
      </c>
      <c r="F33" s="101">
        <f t="shared" si="0"/>
        <v>3800.5299999999997</v>
      </c>
    </row>
    <row r="34" spans="1:6" ht="68.25">
      <c r="A34" s="43" t="s">
        <v>72</v>
      </c>
      <c r="B34" s="41" t="s">
        <v>10</v>
      </c>
      <c r="C34" s="68" t="s">
        <v>73</v>
      </c>
      <c r="D34" s="100">
        <v>651403</v>
      </c>
      <c r="E34" s="100">
        <v>983998.45</v>
      </c>
      <c r="F34" s="101">
        <f t="shared" si="0"/>
        <v>-332595.44999999995</v>
      </c>
    </row>
    <row r="35" spans="1:6" ht="68.25">
      <c r="A35" s="43" t="s">
        <v>74</v>
      </c>
      <c r="B35" s="41" t="s">
        <v>10</v>
      </c>
      <c r="C35" s="68" t="s">
        <v>75</v>
      </c>
      <c r="D35" s="100">
        <v>12584</v>
      </c>
      <c r="E35" s="100">
        <v>-70817.01</v>
      </c>
      <c r="F35" s="101">
        <f t="shared" si="0"/>
        <v>83401.01</v>
      </c>
    </row>
    <row r="36" spans="1:6" ht="18">
      <c r="A36" s="43" t="s">
        <v>76</v>
      </c>
      <c r="B36" s="41" t="s">
        <v>10</v>
      </c>
      <c r="C36" s="68" t="s">
        <v>77</v>
      </c>
      <c r="D36" s="100">
        <v>83600</v>
      </c>
      <c r="E36" s="100">
        <v>20216.33</v>
      </c>
      <c r="F36" s="101">
        <f t="shared" si="0"/>
        <v>63383.67</v>
      </c>
    </row>
    <row r="37" spans="1:6" ht="18">
      <c r="A37" s="43" t="s">
        <v>78</v>
      </c>
      <c r="B37" s="41" t="s">
        <v>10</v>
      </c>
      <c r="C37" s="68" t="s">
        <v>79</v>
      </c>
      <c r="D37" s="100">
        <v>83600</v>
      </c>
      <c r="E37" s="100">
        <v>20216.33</v>
      </c>
      <c r="F37" s="101">
        <f t="shared" si="0"/>
        <v>63383.67</v>
      </c>
    </row>
    <row r="38" spans="1:6" ht="18">
      <c r="A38" s="43" t="s">
        <v>78</v>
      </c>
      <c r="B38" s="41" t="s">
        <v>10</v>
      </c>
      <c r="C38" s="68" t="s">
        <v>80</v>
      </c>
      <c r="D38" s="100">
        <v>83600</v>
      </c>
      <c r="E38" s="100">
        <v>20216.33</v>
      </c>
      <c r="F38" s="101">
        <f t="shared" si="0"/>
        <v>63383.67</v>
      </c>
    </row>
    <row r="39" spans="1:6" ht="45.75">
      <c r="A39" s="43" t="s">
        <v>81</v>
      </c>
      <c r="B39" s="41" t="s">
        <v>10</v>
      </c>
      <c r="C39" s="68" t="s">
        <v>82</v>
      </c>
      <c r="D39" s="100">
        <v>83600</v>
      </c>
      <c r="E39" s="100">
        <v>17207.4</v>
      </c>
      <c r="F39" s="101">
        <f t="shared" si="0"/>
        <v>66392.6</v>
      </c>
    </row>
    <row r="40" spans="1:6" ht="23.25">
      <c r="A40" s="43" t="s">
        <v>83</v>
      </c>
      <c r="B40" s="41" t="s">
        <v>10</v>
      </c>
      <c r="C40" s="68" t="s">
        <v>84</v>
      </c>
      <c r="D40" s="100" t="s">
        <v>55</v>
      </c>
      <c r="E40" s="100">
        <v>155.03</v>
      </c>
      <c r="F40" s="101" t="str">
        <f t="shared" si="0"/>
        <v>-</v>
      </c>
    </row>
    <row r="41" spans="1:6" ht="23.25">
      <c r="A41" s="43" t="s">
        <v>85</v>
      </c>
      <c r="B41" s="41" t="s">
        <v>10</v>
      </c>
      <c r="C41" s="68" t="s">
        <v>86</v>
      </c>
      <c r="D41" s="100" t="s">
        <v>55</v>
      </c>
      <c r="E41" s="100">
        <v>153.9</v>
      </c>
      <c r="F41" s="101" t="str">
        <f t="shared" si="0"/>
        <v>-</v>
      </c>
    </row>
    <row r="42" spans="1:6" ht="34.5">
      <c r="A42" s="43" t="s">
        <v>87</v>
      </c>
      <c r="B42" s="41" t="s">
        <v>10</v>
      </c>
      <c r="C42" s="68" t="s">
        <v>88</v>
      </c>
      <c r="D42" s="100" t="s">
        <v>55</v>
      </c>
      <c r="E42" s="100">
        <v>2700</v>
      </c>
      <c r="F42" s="101" t="str">
        <f t="shared" si="0"/>
        <v>-</v>
      </c>
    </row>
    <row r="43" spans="1:6" ht="18">
      <c r="A43" s="43" t="s">
        <v>89</v>
      </c>
      <c r="B43" s="41" t="s">
        <v>10</v>
      </c>
      <c r="C43" s="68" t="s">
        <v>90</v>
      </c>
      <c r="D43" s="100">
        <v>378738</v>
      </c>
      <c r="E43" s="100">
        <v>384456.04</v>
      </c>
      <c r="F43" s="101">
        <f t="shared" si="0"/>
        <v>-5718.039999999979</v>
      </c>
    </row>
    <row r="44" spans="1:6" ht="18">
      <c r="A44" s="43" t="s">
        <v>91</v>
      </c>
      <c r="B44" s="41" t="s">
        <v>10</v>
      </c>
      <c r="C44" s="68" t="s">
        <v>92</v>
      </c>
      <c r="D44" s="100">
        <v>110000</v>
      </c>
      <c r="E44" s="100">
        <v>117022.29</v>
      </c>
      <c r="F44" s="101">
        <f t="shared" si="0"/>
        <v>-7022.289999999994</v>
      </c>
    </row>
    <row r="45" spans="1:6" ht="34.5">
      <c r="A45" s="43" t="s">
        <v>93</v>
      </c>
      <c r="B45" s="41" t="s">
        <v>10</v>
      </c>
      <c r="C45" s="68" t="s">
        <v>94</v>
      </c>
      <c r="D45" s="100">
        <v>110000</v>
      </c>
      <c r="E45" s="100">
        <v>117022.29</v>
      </c>
      <c r="F45" s="101">
        <f t="shared" si="0"/>
        <v>-7022.289999999994</v>
      </c>
    </row>
    <row r="46" spans="1:6" ht="68.25">
      <c r="A46" s="43" t="s">
        <v>95</v>
      </c>
      <c r="B46" s="41" t="s">
        <v>10</v>
      </c>
      <c r="C46" s="68" t="s">
        <v>96</v>
      </c>
      <c r="D46" s="100">
        <v>110000</v>
      </c>
      <c r="E46" s="100">
        <v>114555.34</v>
      </c>
      <c r="F46" s="101">
        <f t="shared" si="0"/>
        <v>-4555.3399999999965</v>
      </c>
    </row>
    <row r="47" spans="1:6" ht="45.75">
      <c r="A47" s="43" t="s">
        <v>97</v>
      </c>
      <c r="B47" s="41" t="s">
        <v>10</v>
      </c>
      <c r="C47" s="68" t="s">
        <v>98</v>
      </c>
      <c r="D47" s="100" t="s">
        <v>55</v>
      </c>
      <c r="E47" s="100">
        <v>2473.32</v>
      </c>
      <c r="F47" s="101" t="str">
        <f t="shared" si="0"/>
        <v>-</v>
      </c>
    </row>
    <row r="48" spans="1:6" ht="45.75">
      <c r="A48" s="43" t="s">
        <v>99</v>
      </c>
      <c r="B48" s="41" t="s">
        <v>10</v>
      </c>
      <c r="C48" s="68" t="s">
        <v>100</v>
      </c>
      <c r="D48" s="100" t="s">
        <v>55</v>
      </c>
      <c r="E48" s="100">
        <v>-6.37</v>
      </c>
      <c r="F48" s="101" t="str">
        <f t="shared" si="0"/>
        <v>-</v>
      </c>
    </row>
    <row r="49" spans="1:6" ht="18">
      <c r="A49" s="43" t="s">
        <v>101</v>
      </c>
      <c r="B49" s="41" t="s">
        <v>10</v>
      </c>
      <c r="C49" s="68" t="s">
        <v>102</v>
      </c>
      <c r="D49" s="100">
        <v>268738</v>
      </c>
      <c r="E49" s="100">
        <v>267433.75</v>
      </c>
      <c r="F49" s="101">
        <f t="shared" si="0"/>
        <v>1304.25</v>
      </c>
    </row>
    <row r="50" spans="1:6" ht="18">
      <c r="A50" s="43" t="s">
        <v>103</v>
      </c>
      <c r="B50" s="41" t="s">
        <v>10</v>
      </c>
      <c r="C50" s="68" t="s">
        <v>104</v>
      </c>
      <c r="D50" s="100">
        <v>118100</v>
      </c>
      <c r="E50" s="100">
        <v>127294.45</v>
      </c>
      <c r="F50" s="101">
        <f t="shared" si="0"/>
        <v>-9194.449999999997</v>
      </c>
    </row>
    <row r="51" spans="1:6" ht="34.5">
      <c r="A51" s="43" t="s">
        <v>105</v>
      </c>
      <c r="B51" s="41" t="s">
        <v>10</v>
      </c>
      <c r="C51" s="68" t="s">
        <v>106</v>
      </c>
      <c r="D51" s="100">
        <v>118100</v>
      </c>
      <c r="E51" s="100">
        <v>127294.45</v>
      </c>
      <c r="F51" s="101">
        <f t="shared" si="0"/>
        <v>-9194.449999999997</v>
      </c>
    </row>
    <row r="52" spans="1:6" ht="18">
      <c r="A52" s="43" t="s">
        <v>107</v>
      </c>
      <c r="B52" s="41" t="s">
        <v>10</v>
      </c>
      <c r="C52" s="68" t="s">
        <v>108</v>
      </c>
      <c r="D52" s="100">
        <v>150638</v>
      </c>
      <c r="E52" s="100">
        <v>140139.3</v>
      </c>
      <c r="F52" s="101">
        <f t="shared" si="0"/>
        <v>10498.700000000012</v>
      </c>
    </row>
    <row r="53" spans="1:6" ht="34.5">
      <c r="A53" s="43" t="s">
        <v>109</v>
      </c>
      <c r="B53" s="41" t="s">
        <v>10</v>
      </c>
      <c r="C53" s="68" t="s">
        <v>110</v>
      </c>
      <c r="D53" s="100">
        <v>150638</v>
      </c>
      <c r="E53" s="100">
        <v>140139.3</v>
      </c>
      <c r="F53" s="101">
        <f t="shared" si="0"/>
        <v>10498.700000000012</v>
      </c>
    </row>
    <row r="54" spans="1:6" ht="18">
      <c r="A54" s="43" t="s">
        <v>111</v>
      </c>
      <c r="B54" s="41" t="s">
        <v>10</v>
      </c>
      <c r="C54" s="68" t="s">
        <v>112</v>
      </c>
      <c r="D54" s="100" t="s">
        <v>55</v>
      </c>
      <c r="E54" s="100">
        <v>60.4</v>
      </c>
      <c r="F54" s="101" t="str">
        <f t="shared" si="0"/>
        <v>-</v>
      </c>
    </row>
    <row r="55" spans="1:6" ht="18">
      <c r="A55" s="43" t="s">
        <v>113</v>
      </c>
      <c r="B55" s="41" t="s">
        <v>10</v>
      </c>
      <c r="C55" s="68" t="s">
        <v>114</v>
      </c>
      <c r="D55" s="100" t="s">
        <v>55</v>
      </c>
      <c r="E55" s="100">
        <v>60.4</v>
      </c>
      <c r="F55" s="101" t="str">
        <f t="shared" si="0"/>
        <v>-</v>
      </c>
    </row>
    <row r="56" spans="1:6" ht="23.25">
      <c r="A56" s="43" t="s">
        <v>115</v>
      </c>
      <c r="B56" s="41" t="s">
        <v>10</v>
      </c>
      <c r="C56" s="68" t="s">
        <v>116</v>
      </c>
      <c r="D56" s="100" t="s">
        <v>55</v>
      </c>
      <c r="E56" s="100">
        <v>60.4</v>
      </c>
      <c r="F56" s="101" t="str">
        <f t="shared" si="0"/>
        <v>-</v>
      </c>
    </row>
    <row r="57" spans="1:6" ht="18">
      <c r="A57" s="43" t="s">
        <v>117</v>
      </c>
      <c r="B57" s="41" t="s">
        <v>10</v>
      </c>
      <c r="C57" s="68" t="s">
        <v>118</v>
      </c>
      <c r="D57" s="100">
        <v>4593197</v>
      </c>
      <c r="E57" s="100">
        <v>4476287</v>
      </c>
      <c r="F57" s="101">
        <f t="shared" si="0"/>
        <v>116910</v>
      </c>
    </row>
    <row r="58" spans="1:6" ht="34.5">
      <c r="A58" s="43" t="s">
        <v>119</v>
      </c>
      <c r="B58" s="41" t="s">
        <v>10</v>
      </c>
      <c r="C58" s="68" t="s">
        <v>120</v>
      </c>
      <c r="D58" s="100">
        <v>4593197</v>
      </c>
      <c r="E58" s="100">
        <v>4476287</v>
      </c>
      <c r="F58" s="101">
        <f t="shared" si="0"/>
        <v>116910</v>
      </c>
    </row>
    <row r="59" spans="1:6" ht="23.25">
      <c r="A59" s="43" t="s">
        <v>121</v>
      </c>
      <c r="B59" s="41" t="s">
        <v>10</v>
      </c>
      <c r="C59" s="68" t="s">
        <v>122</v>
      </c>
      <c r="D59" s="100">
        <v>3595374</v>
      </c>
      <c r="E59" s="100">
        <v>3478464</v>
      </c>
      <c r="F59" s="101">
        <f t="shared" si="0"/>
        <v>116910</v>
      </c>
    </row>
    <row r="60" spans="1:6" ht="18">
      <c r="A60" s="43" t="s">
        <v>123</v>
      </c>
      <c r="B60" s="41" t="s">
        <v>10</v>
      </c>
      <c r="C60" s="68" t="s">
        <v>124</v>
      </c>
      <c r="D60" s="100">
        <v>3595374</v>
      </c>
      <c r="E60" s="100">
        <v>3478464</v>
      </c>
      <c r="F60" s="101">
        <f t="shared" si="0"/>
        <v>116910</v>
      </c>
    </row>
    <row r="61" spans="1:6" ht="23.25">
      <c r="A61" s="43" t="s">
        <v>125</v>
      </c>
      <c r="B61" s="41" t="s">
        <v>10</v>
      </c>
      <c r="C61" s="68" t="s">
        <v>126</v>
      </c>
      <c r="D61" s="100">
        <v>3595374</v>
      </c>
      <c r="E61" s="100">
        <v>3478464</v>
      </c>
      <c r="F61" s="101">
        <f t="shared" si="0"/>
        <v>116910</v>
      </c>
    </row>
    <row r="62" spans="1:6" ht="23.25">
      <c r="A62" s="43" t="s">
        <v>127</v>
      </c>
      <c r="B62" s="41" t="s">
        <v>10</v>
      </c>
      <c r="C62" s="68" t="s">
        <v>128</v>
      </c>
      <c r="D62" s="100">
        <v>853875</v>
      </c>
      <c r="E62" s="100">
        <v>853875</v>
      </c>
      <c r="F62" s="101" t="str">
        <f t="shared" si="0"/>
        <v>-</v>
      </c>
    </row>
    <row r="63" spans="1:6" ht="23.25">
      <c r="A63" s="43" t="s">
        <v>129</v>
      </c>
      <c r="B63" s="41" t="s">
        <v>10</v>
      </c>
      <c r="C63" s="68" t="s">
        <v>130</v>
      </c>
      <c r="D63" s="100">
        <v>853875</v>
      </c>
      <c r="E63" s="100">
        <v>853875</v>
      </c>
      <c r="F63" s="101" t="str">
        <f t="shared" si="0"/>
        <v>-</v>
      </c>
    </row>
    <row r="64" spans="1:6" ht="23.25">
      <c r="A64" s="43" t="s">
        <v>131</v>
      </c>
      <c r="B64" s="41" t="s">
        <v>10</v>
      </c>
      <c r="C64" s="68" t="s">
        <v>132</v>
      </c>
      <c r="D64" s="100">
        <v>853875</v>
      </c>
      <c r="E64" s="100">
        <v>853875</v>
      </c>
      <c r="F64" s="101" t="str">
        <f t="shared" si="0"/>
        <v>-</v>
      </c>
    </row>
    <row r="65" spans="1:6" ht="23.25">
      <c r="A65" s="43" t="s">
        <v>133</v>
      </c>
      <c r="B65" s="41" t="s">
        <v>10</v>
      </c>
      <c r="C65" s="68" t="s">
        <v>134</v>
      </c>
      <c r="D65" s="100">
        <v>143948</v>
      </c>
      <c r="E65" s="100">
        <v>143948</v>
      </c>
      <c r="F65" s="101" t="str">
        <f t="shared" si="0"/>
        <v>-</v>
      </c>
    </row>
    <row r="66" spans="1:6" ht="34.5">
      <c r="A66" s="43" t="s">
        <v>135</v>
      </c>
      <c r="B66" s="41" t="s">
        <v>10</v>
      </c>
      <c r="C66" s="68" t="s">
        <v>136</v>
      </c>
      <c r="D66" s="100">
        <v>143948</v>
      </c>
      <c r="E66" s="100">
        <v>143948</v>
      </c>
      <c r="F66" s="101" t="str">
        <f t="shared" si="0"/>
        <v>-</v>
      </c>
    </row>
    <row r="67" spans="1:6" ht="35.25" thickBot="1">
      <c r="A67" s="43" t="s">
        <v>137</v>
      </c>
      <c r="B67" s="41" t="s">
        <v>10</v>
      </c>
      <c r="C67" s="68" t="s">
        <v>138</v>
      </c>
      <c r="D67" s="100">
        <v>143948</v>
      </c>
      <c r="E67" s="100">
        <v>143948</v>
      </c>
      <c r="F67" s="101" t="str">
        <f t="shared" si="0"/>
        <v>-</v>
      </c>
    </row>
    <row r="68" spans="1:6" ht="12.75" customHeight="1">
      <c r="A68" s="44"/>
      <c r="B68" s="45"/>
      <c r="C68" s="45"/>
      <c r="D68" s="24"/>
      <c r="E68" s="24"/>
      <c r="F68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49" dxfId="149" operator="equal" stopIfTrue="1">
      <formula>0</formula>
    </cfRule>
  </conditionalFormatting>
  <conditionalFormatting sqref="F20">
    <cfRule type="cellIs" priority="48" dxfId="149" operator="equal" stopIfTrue="1">
      <formula>0</formula>
    </cfRule>
  </conditionalFormatting>
  <conditionalFormatting sqref="F21">
    <cfRule type="cellIs" priority="47" dxfId="149" operator="equal" stopIfTrue="1">
      <formula>0</formula>
    </cfRule>
  </conditionalFormatting>
  <conditionalFormatting sqref="F22">
    <cfRule type="cellIs" priority="46" dxfId="149" operator="equal" stopIfTrue="1">
      <formula>0</formula>
    </cfRule>
  </conditionalFormatting>
  <conditionalFormatting sqref="F23">
    <cfRule type="cellIs" priority="45" dxfId="149" operator="equal" stopIfTrue="1">
      <formula>0</formula>
    </cfRule>
  </conditionalFormatting>
  <conditionalFormatting sqref="F24">
    <cfRule type="cellIs" priority="44" dxfId="149" operator="equal" stopIfTrue="1">
      <formula>0</formula>
    </cfRule>
  </conditionalFormatting>
  <conditionalFormatting sqref="F25">
    <cfRule type="cellIs" priority="43" dxfId="149" operator="equal" stopIfTrue="1">
      <formula>0</formula>
    </cfRule>
  </conditionalFormatting>
  <conditionalFormatting sqref="F26">
    <cfRule type="cellIs" priority="42" dxfId="149" operator="equal" stopIfTrue="1">
      <formula>0</formula>
    </cfRule>
  </conditionalFormatting>
  <conditionalFormatting sqref="F27">
    <cfRule type="cellIs" priority="41" dxfId="149" operator="equal" stopIfTrue="1">
      <formula>0</formula>
    </cfRule>
  </conditionalFormatting>
  <conditionalFormatting sqref="F28">
    <cfRule type="cellIs" priority="40" dxfId="149" operator="equal" stopIfTrue="1">
      <formula>0</formula>
    </cfRule>
  </conditionalFormatting>
  <conditionalFormatting sqref="F29">
    <cfRule type="cellIs" priority="39" dxfId="149" operator="equal" stopIfTrue="1">
      <formula>0</formula>
    </cfRule>
  </conditionalFormatting>
  <conditionalFormatting sqref="F30">
    <cfRule type="cellIs" priority="38" dxfId="149" operator="equal" stopIfTrue="1">
      <formula>0</formula>
    </cfRule>
  </conditionalFormatting>
  <conditionalFormatting sqref="F31">
    <cfRule type="cellIs" priority="37" dxfId="149" operator="equal" stopIfTrue="1">
      <formula>0</formula>
    </cfRule>
  </conditionalFormatting>
  <conditionalFormatting sqref="F32">
    <cfRule type="cellIs" priority="36" dxfId="149" operator="equal" stopIfTrue="1">
      <formula>0</formula>
    </cfRule>
  </conditionalFormatting>
  <conditionalFormatting sqref="F33">
    <cfRule type="cellIs" priority="35" dxfId="149" operator="equal" stopIfTrue="1">
      <formula>0</formula>
    </cfRule>
  </conditionalFormatting>
  <conditionalFormatting sqref="F34">
    <cfRule type="cellIs" priority="34" dxfId="149" operator="equal" stopIfTrue="1">
      <formula>0</formula>
    </cfRule>
  </conditionalFormatting>
  <conditionalFormatting sqref="F35">
    <cfRule type="cellIs" priority="33" dxfId="149" operator="equal" stopIfTrue="1">
      <formula>0</formula>
    </cfRule>
  </conditionalFormatting>
  <conditionalFormatting sqref="F36">
    <cfRule type="cellIs" priority="32" dxfId="149" operator="equal" stopIfTrue="1">
      <formula>0</formula>
    </cfRule>
  </conditionalFormatting>
  <conditionalFormatting sqref="F37">
    <cfRule type="cellIs" priority="31" dxfId="149" operator="equal" stopIfTrue="1">
      <formula>0</formula>
    </cfRule>
  </conditionalFormatting>
  <conditionalFormatting sqref="F38">
    <cfRule type="cellIs" priority="30" dxfId="149" operator="equal" stopIfTrue="1">
      <formula>0</formula>
    </cfRule>
  </conditionalFormatting>
  <conditionalFormatting sqref="F39">
    <cfRule type="cellIs" priority="29" dxfId="149" operator="equal" stopIfTrue="1">
      <formula>0</formula>
    </cfRule>
  </conditionalFormatting>
  <conditionalFormatting sqref="F40">
    <cfRule type="cellIs" priority="28" dxfId="149" operator="equal" stopIfTrue="1">
      <formula>0</formula>
    </cfRule>
  </conditionalFormatting>
  <conditionalFormatting sqref="F41">
    <cfRule type="cellIs" priority="27" dxfId="149" operator="equal" stopIfTrue="1">
      <formula>0</formula>
    </cfRule>
  </conditionalFormatting>
  <conditionalFormatting sqref="F42">
    <cfRule type="cellIs" priority="26" dxfId="149" operator="equal" stopIfTrue="1">
      <formula>0</formula>
    </cfRule>
  </conditionalFormatting>
  <conditionalFormatting sqref="F43">
    <cfRule type="cellIs" priority="25" dxfId="149" operator="equal" stopIfTrue="1">
      <formula>0</formula>
    </cfRule>
  </conditionalFormatting>
  <conditionalFormatting sqref="F44">
    <cfRule type="cellIs" priority="24" dxfId="149" operator="equal" stopIfTrue="1">
      <formula>0</formula>
    </cfRule>
  </conditionalFormatting>
  <conditionalFormatting sqref="F45">
    <cfRule type="cellIs" priority="23" dxfId="149" operator="equal" stopIfTrue="1">
      <formula>0</formula>
    </cfRule>
  </conditionalFormatting>
  <conditionalFormatting sqref="F46">
    <cfRule type="cellIs" priority="22" dxfId="149" operator="equal" stopIfTrue="1">
      <formula>0</formula>
    </cfRule>
  </conditionalFormatting>
  <conditionalFormatting sqref="F47">
    <cfRule type="cellIs" priority="21" dxfId="149" operator="equal" stopIfTrue="1">
      <formula>0</formula>
    </cfRule>
  </conditionalFormatting>
  <conditionalFormatting sqref="F48">
    <cfRule type="cellIs" priority="20" dxfId="149" operator="equal" stopIfTrue="1">
      <formula>0</formula>
    </cfRule>
  </conditionalFormatting>
  <conditionalFormatting sqref="F49">
    <cfRule type="cellIs" priority="19" dxfId="149" operator="equal" stopIfTrue="1">
      <formula>0</formula>
    </cfRule>
  </conditionalFormatting>
  <conditionalFormatting sqref="F50">
    <cfRule type="cellIs" priority="18" dxfId="149" operator="equal" stopIfTrue="1">
      <formula>0</formula>
    </cfRule>
  </conditionalFormatting>
  <conditionalFormatting sqref="F51">
    <cfRule type="cellIs" priority="17" dxfId="149" operator="equal" stopIfTrue="1">
      <formula>0</formula>
    </cfRule>
  </conditionalFormatting>
  <conditionalFormatting sqref="F52">
    <cfRule type="cellIs" priority="16" dxfId="149" operator="equal" stopIfTrue="1">
      <formula>0</formula>
    </cfRule>
  </conditionalFormatting>
  <conditionalFormatting sqref="F53">
    <cfRule type="cellIs" priority="15" dxfId="149" operator="equal" stopIfTrue="1">
      <formula>0</formula>
    </cfRule>
  </conditionalFormatting>
  <conditionalFormatting sqref="F54">
    <cfRule type="cellIs" priority="14" dxfId="149" operator="equal" stopIfTrue="1">
      <formula>0</formula>
    </cfRule>
  </conditionalFormatting>
  <conditionalFormatting sqref="F55">
    <cfRule type="cellIs" priority="13" dxfId="149" operator="equal" stopIfTrue="1">
      <formula>0</formula>
    </cfRule>
  </conditionalFormatting>
  <conditionalFormatting sqref="F56">
    <cfRule type="cellIs" priority="12" dxfId="149" operator="equal" stopIfTrue="1">
      <formula>0</formula>
    </cfRule>
  </conditionalFormatting>
  <conditionalFormatting sqref="F57">
    <cfRule type="cellIs" priority="11" dxfId="149" operator="equal" stopIfTrue="1">
      <formula>0</formula>
    </cfRule>
  </conditionalFormatting>
  <conditionalFormatting sqref="F58">
    <cfRule type="cellIs" priority="10" dxfId="149" operator="equal" stopIfTrue="1">
      <formula>0</formula>
    </cfRule>
  </conditionalFormatting>
  <conditionalFormatting sqref="F59">
    <cfRule type="cellIs" priority="9" dxfId="149" operator="equal" stopIfTrue="1">
      <formula>0</formula>
    </cfRule>
  </conditionalFormatting>
  <conditionalFormatting sqref="F60">
    <cfRule type="cellIs" priority="8" dxfId="149" operator="equal" stopIfTrue="1">
      <formula>0</formula>
    </cfRule>
  </conditionalFormatting>
  <conditionalFormatting sqref="F61">
    <cfRule type="cellIs" priority="7" dxfId="149" operator="equal" stopIfTrue="1">
      <formula>0</formula>
    </cfRule>
  </conditionalFormatting>
  <conditionalFormatting sqref="F62">
    <cfRule type="cellIs" priority="6" dxfId="149" operator="equal" stopIfTrue="1">
      <formula>0</formula>
    </cfRule>
  </conditionalFormatting>
  <conditionalFormatting sqref="F63">
    <cfRule type="cellIs" priority="5" dxfId="149" operator="equal" stopIfTrue="1">
      <formula>0</formula>
    </cfRule>
  </conditionalFormatting>
  <conditionalFormatting sqref="F64">
    <cfRule type="cellIs" priority="4" dxfId="149" operator="equal" stopIfTrue="1">
      <formula>0</formula>
    </cfRule>
  </conditionalFormatting>
  <conditionalFormatting sqref="F65">
    <cfRule type="cellIs" priority="3" dxfId="149" operator="equal" stopIfTrue="1">
      <formula>0</formula>
    </cfRule>
  </conditionalFormatting>
  <conditionalFormatting sqref="F66">
    <cfRule type="cellIs" priority="2" dxfId="149" operator="equal" stopIfTrue="1">
      <formula>0</formula>
    </cfRule>
  </conditionalFormatting>
  <conditionalFormatting sqref="F67">
    <cfRule type="cellIs" priority="1" dxfId="14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57" r:id="rId2"/>
  <headerFooter alignWithMargins="0">
    <oddFooter>&amp;C&amp;"Times New Roman"&amp;10Бюджет сельского поселения Жемтала Черекского муниципального района Кабардино-Балкарской Республики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04"/>
  <sheetViews>
    <sheetView showGridLines="0" tabSelected="1" zoomScalePageLayoutView="0" workbookViewId="0" topLeftCell="A102">
      <selection activeCell="C79" sqref="C79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32.2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25" customHeight="1">
      <c r="A5" s="123"/>
      <c r="B5" s="108"/>
      <c r="C5" s="126"/>
      <c r="D5" s="111"/>
      <c r="E5" s="128"/>
      <c r="F5" s="114"/>
    </row>
    <row r="6" spans="1:6" ht="9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" customHeight="1">
      <c r="A8" s="123"/>
      <c r="B8" s="108"/>
      <c r="C8" s="126"/>
      <c r="D8" s="111"/>
      <c r="E8" s="128"/>
      <c r="F8" s="114"/>
    </row>
    <row r="9" spans="1:6" ht="10.5" customHeight="1">
      <c r="A9" s="123"/>
      <c r="B9" s="108"/>
      <c r="C9" s="126"/>
      <c r="D9" s="111"/>
      <c r="E9" s="128"/>
      <c r="F9" s="114"/>
    </row>
    <row r="10" spans="1:6" ht="3.75" customHeight="1" hidden="1">
      <c r="A10" s="123"/>
      <c r="B10" s="108"/>
      <c r="C10" s="63"/>
      <c r="D10" s="111"/>
      <c r="E10" s="27"/>
      <c r="F10" s="32"/>
    </row>
    <row r="11" spans="1:6" ht="12.75" customHeight="1" hidden="1">
      <c r="A11" s="124"/>
      <c r="B11" s="109"/>
      <c r="C11" s="64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8">
      <c r="A13" s="72" t="s">
        <v>139</v>
      </c>
      <c r="B13" s="73" t="s">
        <v>140</v>
      </c>
      <c r="C13" s="74" t="s">
        <v>141</v>
      </c>
      <c r="D13" s="84">
        <v>6691947.71</v>
      </c>
      <c r="E13" s="85">
        <v>6191668</v>
      </c>
      <c r="F13" s="86">
        <f>IF(OR(D13="-",E13=D13),"-",D13-IF(E13="-",0,E13))</f>
        <v>500279.70999999996</v>
      </c>
    </row>
    <row r="14" spans="1:6" ht="18">
      <c r="A14" s="76" t="s">
        <v>44</v>
      </c>
      <c r="B14" s="52"/>
      <c r="C14" s="69"/>
      <c r="D14" s="87"/>
      <c r="E14" s="88"/>
      <c r="F14" s="89"/>
    </row>
    <row r="15" spans="1:6" ht="18">
      <c r="A15" s="72" t="s">
        <v>142</v>
      </c>
      <c r="B15" s="73" t="s">
        <v>140</v>
      </c>
      <c r="C15" s="74" t="s">
        <v>143</v>
      </c>
      <c r="D15" s="84">
        <v>3488702</v>
      </c>
      <c r="E15" s="85">
        <v>3464193.55</v>
      </c>
      <c r="F15" s="86">
        <f aca="true" t="shared" si="0" ref="F15:F46">IF(OR(D15="-",E15=D15),"-",D15-IF(E15="-",0,E15))</f>
        <v>24508.450000000186</v>
      </c>
    </row>
    <row r="16" spans="1:6" ht="57">
      <c r="A16" s="39" t="s">
        <v>144</v>
      </c>
      <c r="B16" s="55" t="s">
        <v>140</v>
      </c>
      <c r="C16" s="66" t="s">
        <v>145</v>
      </c>
      <c r="D16" s="90">
        <v>2847995</v>
      </c>
      <c r="E16" s="91">
        <v>2844461</v>
      </c>
      <c r="F16" s="92">
        <f t="shared" si="0"/>
        <v>3534</v>
      </c>
    </row>
    <row r="17" spans="1:6" ht="23.25">
      <c r="A17" s="39" t="s">
        <v>146</v>
      </c>
      <c r="B17" s="55" t="s">
        <v>140</v>
      </c>
      <c r="C17" s="66" t="s">
        <v>147</v>
      </c>
      <c r="D17" s="90">
        <v>2847995</v>
      </c>
      <c r="E17" s="91">
        <v>2844461</v>
      </c>
      <c r="F17" s="92">
        <f t="shared" si="0"/>
        <v>3534</v>
      </c>
    </row>
    <row r="18" spans="1:6" ht="23.25">
      <c r="A18" s="39" t="s">
        <v>148</v>
      </c>
      <c r="B18" s="55" t="s">
        <v>140</v>
      </c>
      <c r="C18" s="66" t="s">
        <v>149</v>
      </c>
      <c r="D18" s="90">
        <v>2187400.15</v>
      </c>
      <c r="E18" s="91">
        <v>2184687</v>
      </c>
      <c r="F18" s="92">
        <f t="shared" si="0"/>
        <v>2713.149999999907</v>
      </c>
    </row>
    <row r="19" spans="1:6" ht="34.5">
      <c r="A19" s="39" t="s">
        <v>150</v>
      </c>
      <c r="B19" s="55" t="s">
        <v>140</v>
      </c>
      <c r="C19" s="66" t="s">
        <v>151</v>
      </c>
      <c r="D19" s="90">
        <v>660594.85</v>
      </c>
      <c r="E19" s="91">
        <v>659774</v>
      </c>
      <c r="F19" s="92">
        <f t="shared" si="0"/>
        <v>820.8499999999767</v>
      </c>
    </row>
    <row r="20" spans="1:6" ht="23.25">
      <c r="A20" s="39" t="s">
        <v>152</v>
      </c>
      <c r="B20" s="55" t="s">
        <v>140</v>
      </c>
      <c r="C20" s="66" t="s">
        <v>153</v>
      </c>
      <c r="D20" s="90">
        <v>569905</v>
      </c>
      <c r="E20" s="91">
        <v>553394.55</v>
      </c>
      <c r="F20" s="92">
        <f t="shared" si="0"/>
        <v>16510.449999999953</v>
      </c>
    </row>
    <row r="21" spans="1:6" ht="23.25">
      <c r="A21" s="39" t="s">
        <v>154</v>
      </c>
      <c r="B21" s="55" t="s">
        <v>140</v>
      </c>
      <c r="C21" s="66" t="s">
        <v>155</v>
      </c>
      <c r="D21" s="90">
        <v>569905</v>
      </c>
      <c r="E21" s="91">
        <v>553394.55</v>
      </c>
      <c r="F21" s="92">
        <f t="shared" si="0"/>
        <v>16510.449999999953</v>
      </c>
    </row>
    <row r="22" spans="1:6" ht="23.25">
      <c r="A22" s="39" t="s">
        <v>156</v>
      </c>
      <c r="B22" s="55" t="s">
        <v>140</v>
      </c>
      <c r="C22" s="66" t="s">
        <v>157</v>
      </c>
      <c r="D22" s="90">
        <v>569905</v>
      </c>
      <c r="E22" s="91">
        <v>553394.55</v>
      </c>
      <c r="F22" s="92">
        <f t="shared" si="0"/>
        <v>16510.449999999953</v>
      </c>
    </row>
    <row r="23" spans="1:6" ht="18">
      <c r="A23" s="39" t="s">
        <v>158</v>
      </c>
      <c r="B23" s="55" t="s">
        <v>140</v>
      </c>
      <c r="C23" s="66" t="s">
        <v>159</v>
      </c>
      <c r="D23" s="90">
        <v>70802</v>
      </c>
      <c r="E23" s="91">
        <v>66338</v>
      </c>
      <c r="F23" s="92">
        <f t="shared" si="0"/>
        <v>4464</v>
      </c>
    </row>
    <row r="24" spans="1:6" ht="18">
      <c r="A24" s="39" t="s">
        <v>160</v>
      </c>
      <c r="B24" s="55" t="s">
        <v>140</v>
      </c>
      <c r="C24" s="66" t="s">
        <v>161</v>
      </c>
      <c r="D24" s="90">
        <v>30802</v>
      </c>
      <c r="E24" s="91">
        <v>26338</v>
      </c>
      <c r="F24" s="92">
        <f t="shared" si="0"/>
        <v>4464</v>
      </c>
    </row>
    <row r="25" spans="1:6" ht="23.25">
      <c r="A25" s="39" t="s">
        <v>162</v>
      </c>
      <c r="B25" s="55" t="s">
        <v>140</v>
      </c>
      <c r="C25" s="66" t="s">
        <v>163</v>
      </c>
      <c r="D25" s="90">
        <v>22000</v>
      </c>
      <c r="E25" s="91">
        <v>17536</v>
      </c>
      <c r="F25" s="92">
        <f t="shared" si="0"/>
        <v>4464</v>
      </c>
    </row>
    <row r="26" spans="1:6" ht="18">
      <c r="A26" s="39" t="s">
        <v>164</v>
      </c>
      <c r="B26" s="55" t="s">
        <v>140</v>
      </c>
      <c r="C26" s="66" t="s">
        <v>165</v>
      </c>
      <c r="D26" s="90">
        <v>8802</v>
      </c>
      <c r="E26" s="91">
        <v>8802</v>
      </c>
      <c r="F26" s="92" t="str">
        <f t="shared" si="0"/>
        <v>-</v>
      </c>
    </row>
    <row r="27" spans="1:6" ht="18">
      <c r="A27" s="39" t="s">
        <v>166</v>
      </c>
      <c r="B27" s="55" t="s">
        <v>140</v>
      </c>
      <c r="C27" s="66" t="s">
        <v>167</v>
      </c>
      <c r="D27" s="90">
        <v>40000</v>
      </c>
      <c r="E27" s="91">
        <v>40000</v>
      </c>
      <c r="F27" s="92" t="str">
        <f t="shared" si="0"/>
        <v>-</v>
      </c>
    </row>
    <row r="28" spans="1:6" ht="34.5">
      <c r="A28" s="72" t="s">
        <v>168</v>
      </c>
      <c r="B28" s="73" t="s">
        <v>140</v>
      </c>
      <c r="C28" s="74" t="s">
        <v>169</v>
      </c>
      <c r="D28" s="84">
        <v>541632</v>
      </c>
      <c r="E28" s="85">
        <v>541632</v>
      </c>
      <c r="F28" s="86" t="str">
        <f t="shared" si="0"/>
        <v>-</v>
      </c>
    </row>
    <row r="29" spans="1:6" ht="57">
      <c r="A29" s="39" t="s">
        <v>144</v>
      </c>
      <c r="B29" s="55" t="s">
        <v>140</v>
      </c>
      <c r="C29" s="66" t="s">
        <v>170</v>
      </c>
      <c r="D29" s="90">
        <v>541632</v>
      </c>
      <c r="E29" s="91">
        <v>541632</v>
      </c>
      <c r="F29" s="92" t="str">
        <f t="shared" si="0"/>
        <v>-</v>
      </c>
    </row>
    <row r="30" spans="1:6" ht="23.25">
      <c r="A30" s="39" t="s">
        <v>146</v>
      </c>
      <c r="B30" s="55" t="s">
        <v>140</v>
      </c>
      <c r="C30" s="66" t="s">
        <v>171</v>
      </c>
      <c r="D30" s="90">
        <v>541632</v>
      </c>
      <c r="E30" s="91">
        <v>541632</v>
      </c>
      <c r="F30" s="92" t="str">
        <f t="shared" si="0"/>
        <v>-</v>
      </c>
    </row>
    <row r="31" spans="1:6" ht="23.25">
      <c r="A31" s="39" t="s">
        <v>148</v>
      </c>
      <c r="B31" s="55" t="s">
        <v>140</v>
      </c>
      <c r="C31" s="66" t="s">
        <v>172</v>
      </c>
      <c r="D31" s="90">
        <v>416000</v>
      </c>
      <c r="E31" s="91">
        <v>416000</v>
      </c>
      <c r="F31" s="92" t="str">
        <f t="shared" si="0"/>
        <v>-</v>
      </c>
    </row>
    <row r="32" spans="1:6" ht="34.5">
      <c r="A32" s="39" t="s">
        <v>150</v>
      </c>
      <c r="B32" s="55" t="s">
        <v>140</v>
      </c>
      <c r="C32" s="66" t="s">
        <v>173</v>
      </c>
      <c r="D32" s="90">
        <v>125632</v>
      </c>
      <c r="E32" s="91">
        <v>125632</v>
      </c>
      <c r="F32" s="92" t="str">
        <f t="shared" si="0"/>
        <v>-</v>
      </c>
    </row>
    <row r="33" spans="1:6" ht="45.75">
      <c r="A33" s="72" t="s">
        <v>174</v>
      </c>
      <c r="B33" s="73" t="s">
        <v>140</v>
      </c>
      <c r="C33" s="74" t="s">
        <v>175</v>
      </c>
      <c r="D33" s="84">
        <v>2898268</v>
      </c>
      <c r="E33" s="85">
        <v>2873759.55</v>
      </c>
      <c r="F33" s="86">
        <f t="shared" si="0"/>
        <v>24508.450000000186</v>
      </c>
    </row>
    <row r="34" spans="1:6" ht="57">
      <c r="A34" s="39" t="s">
        <v>144</v>
      </c>
      <c r="B34" s="55" t="s">
        <v>140</v>
      </c>
      <c r="C34" s="66" t="s">
        <v>176</v>
      </c>
      <c r="D34" s="90">
        <v>2306363</v>
      </c>
      <c r="E34" s="91">
        <v>2302829</v>
      </c>
      <c r="F34" s="92">
        <f t="shared" si="0"/>
        <v>3534</v>
      </c>
    </row>
    <row r="35" spans="1:6" ht="23.25">
      <c r="A35" s="39" t="s">
        <v>146</v>
      </c>
      <c r="B35" s="55" t="s">
        <v>140</v>
      </c>
      <c r="C35" s="66" t="s">
        <v>177</v>
      </c>
      <c r="D35" s="90">
        <v>2306363</v>
      </c>
      <c r="E35" s="91">
        <v>2302829</v>
      </c>
      <c r="F35" s="92">
        <f t="shared" si="0"/>
        <v>3534</v>
      </c>
    </row>
    <row r="36" spans="1:6" ht="23.25">
      <c r="A36" s="39" t="s">
        <v>148</v>
      </c>
      <c r="B36" s="55" t="s">
        <v>140</v>
      </c>
      <c r="C36" s="66" t="s">
        <v>178</v>
      </c>
      <c r="D36" s="90">
        <v>1771400.15</v>
      </c>
      <c r="E36" s="91">
        <v>1768687</v>
      </c>
      <c r="F36" s="92">
        <f t="shared" si="0"/>
        <v>2713.149999999907</v>
      </c>
    </row>
    <row r="37" spans="1:6" ht="34.5">
      <c r="A37" s="39" t="s">
        <v>150</v>
      </c>
      <c r="B37" s="55" t="s">
        <v>140</v>
      </c>
      <c r="C37" s="66" t="s">
        <v>179</v>
      </c>
      <c r="D37" s="90">
        <v>534962.85</v>
      </c>
      <c r="E37" s="91">
        <v>534142</v>
      </c>
      <c r="F37" s="92">
        <f t="shared" si="0"/>
        <v>820.8499999999767</v>
      </c>
    </row>
    <row r="38" spans="1:6" ht="23.25">
      <c r="A38" s="39" t="s">
        <v>152</v>
      </c>
      <c r="B38" s="55" t="s">
        <v>140</v>
      </c>
      <c r="C38" s="66" t="s">
        <v>180</v>
      </c>
      <c r="D38" s="90">
        <v>569905</v>
      </c>
      <c r="E38" s="91">
        <v>553394.55</v>
      </c>
      <c r="F38" s="92">
        <f t="shared" si="0"/>
        <v>16510.449999999953</v>
      </c>
    </row>
    <row r="39" spans="1:6" ht="23.25">
      <c r="A39" s="39" t="s">
        <v>154</v>
      </c>
      <c r="B39" s="55" t="s">
        <v>140</v>
      </c>
      <c r="C39" s="66" t="s">
        <v>181</v>
      </c>
      <c r="D39" s="90">
        <v>569905</v>
      </c>
      <c r="E39" s="91">
        <v>553394.55</v>
      </c>
      <c r="F39" s="92">
        <f t="shared" si="0"/>
        <v>16510.449999999953</v>
      </c>
    </row>
    <row r="40" spans="1:6" ht="23.25">
      <c r="A40" s="39" t="s">
        <v>156</v>
      </c>
      <c r="B40" s="55" t="s">
        <v>140</v>
      </c>
      <c r="C40" s="66" t="s">
        <v>182</v>
      </c>
      <c r="D40" s="90">
        <v>569905</v>
      </c>
      <c r="E40" s="91">
        <v>553394.55</v>
      </c>
      <c r="F40" s="92">
        <f t="shared" si="0"/>
        <v>16510.449999999953</v>
      </c>
    </row>
    <row r="41" spans="1:6" ht="18">
      <c r="A41" s="39" t="s">
        <v>158</v>
      </c>
      <c r="B41" s="55" t="s">
        <v>140</v>
      </c>
      <c r="C41" s="66" t="s">
        <v>183</v>
      </c>
      <c r="D41" s="90">
        <v>22000</v>
      </c>
      <c r="E41" s="91">
        <v>17536</v>
      </c>
      <c r="F41" s="92">
        <f t="shared" si="0"/>
        <v>4464</v>
      </c>
    </row>
    <row r="42" spans="1:6" ht="18">
      <c r="A42" s="39" t="s">
        <v>160</v>
      </c>
      <c r="B42" s="55" t="s">
        <v>140</v>
      </c>
      <c r="C42" s="66" t="s">
        <v>184</v>
      </c>
      <c r="D42" s="90">
        <v>22000</v>
      </c>
      <c r="E42" s="91">
        <v>17536</v>
      </c>
      <c r="F42" s="92">
        <f t="shared" si="0"/>
        <v>4464</v>
      </c>
    </row>
    <row r="43" spans="1:6" ht="23.25">
      <c r="A43" s="39" t="s">
        <v>162</v>
      </c>
      <c r="B43" s="55" t="s">
        <v>140</v>
      </c>
      <c r="C43" s="66" t="s">
        <v>185</v>
      </c>
      <c r="D43" s="90">
        <v>22000</v>
      </c>
      <c r="E43" s="91">
        <v>17536</v>
      </c>
      <c r="F43" s="92">
        <f t="shared" si="0"/>
        <v>4464</v>
      </c>
    </row>
    <row r="44" spans="1:6" ht="18">
      <c r="A44" s="72" t="s">
        <v>186</v>
      </c>
      <c r="B44" s="73" t="s">
        <v>140</v>
      </c>
      <c r="C44" s="74" t="s">
        <v>187</v>
      </c>
      <c r="D44" s="84">
        <v>40000</v>
      </c>
      <c r="E44" s="85">
        <v>40000</v>
      </c>
      <c r="F44" s="86" t="str">
        <f t="shared" si="0"/>
        <v>-</v>
      </c>
    </row>
    <row r="45" spans="1:6" ht="18">
      <c r="A45" s="39" t="s">
        <v>158</v>
      </c>
      <c r="B45" s="55" t="s">
        <v>140</v>
      </c>
      <c r="C45" s="66" t="s">
        <v>188</v>
      </c>
      <c r="D45" s="90">
        <v>40000</v>
      </c>
      <c r="E45" s="91">
        <v>40000</v>
      </c>
      <c r="F45" s="92" t="str">
        <f t="shared" si="0"/>
        <v>-</v>
      </c>
    </row>
    <row r="46" spans="1:6" ht="18">
      <c r="A46" s="39" t="s">
        <v>166</v>
      </c>
      <c r="B46" s="55" t="s">
        <v>140</v>
      </c>
      <c r="C46" s="66" t="s">
        <v>189</v>
      </c>
      <c r="D46" s="90">
        <v>40000</v>
      </c>
      <c r="E46" s="91">
        <v>40000</v>
      </c>
      <c r="F46" s="92" t="str">
        <f t="shared" si="0"/>
        <v>-</v>
      </c>
    </row>
    <row r="47" spans="1:6" ht="18">
      <c r="A47" s="72" t="s">
        <v>190</v>
      </c>
      <c r="B47" s="73" t="s">
        <v>140</v>
      </c>
      <c r="C47" s="74" t="s">
        <v>191</v>
      </c>
      <c r="D47" s="84">
        <v>8802</v>
      </c>
      <c r="E47" s="85">
        <v>8802</v>
      </c>
      <c r="F47" s="86" t="str">
        <f aca="true" t="shared" si="1" ref="F47:F78">IF(OR(D47="-",E47=D47),"-",D47-IF(E47="-",0,E47))</f>
        <v>-</v>
      </c>
    </row>
    <row r="48" spans="1:6" ht="18">
      <c r="A48" s="39" t="s">
        <v>158</v>
      </c>
      <c r="B48" s="55" t="s">
        <v>140</v>
      </c>
      <c r="C48" s="66" t="s">
        <v>192</v>
      </c>
      <c r="D48" s="90">
        <v>8802</v>
      </c>
      <c r="E48" s="91">
        <v>8802</v>
      </c>
      <c r="F48" s="92" t="str">
        <f t="shared" si="1"/>
        <v>-</v>
      </c>
    </row>
    <row r="49" spans="1:6" ht="18">
      <c r="A49" s="39" t="s">
        <v>160</v>
      </c>
      <c r="B49" s="55" t="s">
        <v>140</v>
      </c>
      <c r="C49" s="66" t="s">
        <v>193</v>
      </c>
      <c r="D49" s="90">
        <v>8802</v>
      </c>
      <c r="E49" s="91">
        <v>8802</v>
      </c>
      <c r="F49" s="92" t="str">
        <f t="shared" si="1"/>
        <v>-</v>
      </c>
    </row>
    <row r="50" spans="1:6" ht="18">
      <c r="A50" s="39" t="s">
        <v>164</v>
      </c>
      <c r="B50" s="55" t="s">
        <v>140</v>
      </c>
      <c r="C50" s="66" t="s">
        <v>194</v>
      </c>
      <c r="D50" s="90">
        <v>8802</v>
      </c>
      <c r="E50" s="91">
        <v>8802</v>
      </c>
      <c r="F50" s="92" t="str">
        <f t="shared" si="1"/>
        <v>-</v>
      </c>
    </row>
    <row r="51" spans="1:6" ht="18">
      <c r="A51" s="72" t="s">
        <v>195</v>
      </c>
      <c r="B51" s="73" t="s">
        <v>140</v>
      </c>
      <c r="C51" s="74" t="s">
        <v>196</v>
      </c>
      <c r="D51" s="84">
        <v>143948</v>
      </c>
      <c r="E51" s="85">
        <v>143948</v>
      </c>
      <c r="F51" s="86" t="str">
        <f t="shared" si="1"/>
        <v>-</v>
      </c>
    </row>
    <row r="52" spans="1:6" ht="57">
      <c r="A52" s="39" t="s">
        <v>144</v>
      </c>
      <c r="B52" s="55" t="s">
        <v>140</v>
      </c>
      <c r="C52" s="66" t="s">
        <v>197</v>
      </c>
      <c r="D52" s="90">
        <v>143948</v>
      </c>
      <c r="E52" s="91">
        <v>143948</v>
      </c>
      <c r="F52" s="92" t="str">
        <f t="shared" si="1"/>
        <v>-</v>
      </c>
    </row>
    <row r="53" spans="1:6" ht="23.25">
      <c r="A53" s="39" t="s">
        <v>146</v>
      </c>
      <c r="B53" s="55" t="s">
        <v>140</v>
      </c>
      <c r="C53" s="66" t="s">
        <v>198</v>
      </c>
      <c r="D53" s="90">
        <v>143948</v>
      </c>
      <c r="E53" s="91">
        <v>143948</v>
      </c>
      <c r="F53" s="92" t="str">
        <f t="shared" si="1"/>
        <v>-</v>
      </c>
    </row>
    <row r="54" spans="1:6" ht="23.25">
      <c r="A54" s="39" t="s">
        <v>148</v>
      </c>
      <c r="B54" s="55" t="s">
        <v>140</v>
      </c>
      <c r="C54" s="66" t="s">
        <v>199</v>
      </c>
      <c r="D54" s="90">
        <v>110559.14</v>
      </c>
      <c r="E54" s="91">
        <v>110559.14</v>
      </c>
      <c r="F54" s="92" t="str">
        <f t="shared" si="1"/>
        <v>-</v>
      </c>
    </row>
    <row r="55" spans="1:6" ht="34.5">
      <c r="A55" s="39" t="s">
        <v>150</v>
      </c>
      <c r="B55" s="55" t="s">
        <v>140</v>
      </c>
      <c r="C55" s="66" t="s">
        <v>200</v>
      </c>
      <c r="D55" s="90">
        <v>33388.86</v>
      </c>
      <c r="E55" s="91">
        <v>33388.86</v>
      </c>
      <c r="F55" s="92" t="str">
        <f t="shared" si="1"/>
        <v>-</v>
      </c>
    </row>
    <row r="56" spans="1:6" ht="18">
      <c r="A56" s="72" t="s">
        <v>201</v>
      </c>
      <c r="B56" s="73" t="s">
        <v>140</v>
      </c>
      <c r="C56" s="74" t="s">
        <v>202</v>
      </c>
      <c r="D56" s="84">
        <v>143948</v>
      </c>
      <c r="E56" s="85">
        <v>143948</v>
      </c>
      <c r="F56" s="86" t="str">
        <f t="shared" si="1"/>
        <v>-</v>
      </c>
    </row>
    <row r="57" spans="1:6" ht="57">
      <c r="A57" s="39" t="s">
        <v>144</v>
      </c>
      <c r="B57" s="55" t="s">
        <v>140</v>
      </c>
      <c r="C57" s="66" t="s">
        <v>203</v>
      </c>
      <c r="D57" s="90">
        <v>143948</v>
      </c>
      <c r="E57" s="91">
        <v>143948</v>
      </c>
      <c r="F57" s="92" t="str">
        <f t="shared" si="1"/>
        <v>-</v>
      </c>
    </row>
    <row r="58" spans="1:6" ht="23.25">
      <c r="A58" s="39" t="s">
        <v>146</v>
      </c>
      <c r="B58" s="55" t="s">
        <v>140</v>
      </c>
      <c r="C58" s="66" t="s">
        <v>204</v>
      </c>
      <c r="D58" s="90">
        <v>143948</v>
      </c>
      <c r="E58" s="91">
        <v>143948</v>
      </c>
      <c r="F58" s="92" t="str">
        <f t="shared" si="1"/>
        <v>-</v>
      </c>
    </row>
    <row r="59" spans="1:6" ht="23.25">
      <c r="A59" s="39" t="s">
        <v>148</v>
      </c>
      <c r="B59" s="55" t="s">
        <v>140</v>
      </c>
      <c r="C59" s="66" t="s">
        <v>205</v>
      </c>
      <c r="D59" s="90">
        <v>110559.14</v>
      </c>
      <c r="E59" s="91">
        <v>110559.14</v>
      </c>
      <c r="F59" s="92" t="str">
        <f t="shared" si="1"/>
        <v>-</v>
      </c>
    </row>
    <row r="60" spans="1:6" ht="34.5">
      <c r="A60" s="39" t="s">
        <v>150</v>
      </c>
      <c r="B60" s="55" t="s">
        <v>140</v>
      </c>
      <c r="C60" s="66" t="s">
        <v>206</v>
      </c>
      <c r="D60" s="90">
        <v>33388.86</v>
      </c>
      <c r="E60" s="91">
        <v>33388.86</v>
      </c>
      <c r="F60" s="92" t="str">
        <f t="shared" si="1"/>
        <v>-</v>
      </c>
    </row>
    <row r="61" spans="1:6" ht="18">
      <c r="A61" s="72" t="s">
        <v>207</v>
      </c>
      <c r="B61" s="73" t="s">
        <v>140</v>
      </c>
      <c r="C61" s="74" t="s">
        <v>208</v>
      </c>
      <c r="D61" s="84">
        <v>1309062.71</v>
      </c>
      <c r="E61" s="85">
        <v>958240.26</v>
      </c>
      <c r="F61" s="86">
        <f t="shared" si="1"/>
        <v>350822.44999999995</v>
      </c>
    </row>
    <row r="62" spans="1:6" ht="23.25">
      <c r="A62" s="39" t="s">
        <v>152</v>
      </c>
      <c r="B62" s="55" t="s">
        <v>140</v>
      </c>
      <c r="C62" s="66" t="s">
        <v>209</v>
      </c>
      <c r="D62" s="90">
        <v>1309062.71</v>
      </c>
      <c r="E62" s="91">
        <v>958240.26</v>
      </c>
      <c r="F62" s="92">
        <f t="shared" si="1"/>
        <v>350822.44999999995</v>
      </c>
    </row>
    <row r="63" spans="1:6" ht="23.25">
      <c r="A63" s="39" t="s">
        <v>154</v>
      </c>
      <c r="B63" s="55" t="s">
        <v>140</v>
      </c>
      <c r="C63" s="66" t="s">
        <v>210</v>
      </c>
      <c r="D63" s="90">
        <v>1309062.71</v>
      </c>
      <c r="E63" s="91">
        <v>958240.26</v>
      </c>
      <c r="F63" s="92">
        <f t="shared" si="1"/>
        <v>350822.44999999995</v>
      </c>
    </row>
    <row r="64" spans="1:6" ht="23.25">
      <c r="A64" s="39" t="s">
        <v>156</v>
      </c>
      <c r="B64" s="55" t="s">
        <v>140</v>
      </c>
      <c r="C64" s="66" t="s">
        <v>211</v>
      </c>
      <c r="D64" s="90">
        <v>1309062.71</v>
      </c>
      <c r="E64" s="91">
        <v>958240.26</v>
      </c>
      <c r="F64" s="92">
        <f t="shared" si="1"/>
        <v>350822.44999999995</v>
      </c>
    </row>
    <row r="65" spans="1:6" ht="18">
      <c r="A65" s="72" t="s">
        <v>212</v>
      </c>
      <c r="B65" s="73" t="s">
        <v>140</v>
      </c>
      <c r="C65" s="74" t="s">
        <v>213</v>
      </c>
      <c r="D65" s="84">
        <v>1009062.71</v>
      </c>
      <c r="E65" s="85">
        <v>958240.26</v>
      </c>
      <c r="F65" s="86">
        <f t="shared" si="1"/>
        <v>50822.44999999995</v>
      </c>
    </row>
    <row r="66" spans="1:6" ht="23.25">
      <c r="A66" s="39" t="s">
        <v>152</v>
      </c>
      <c r="B66" s="55" t="s">
        <v>140</v>
      </c>
      <c r="C66" s="66" t="s">
        <v>214</v>
      </c>
      <c r="D66" s="90">
        <v>1009062.71</v>
      </c>
      <c r="E66" s="91">
        <v>958240.26</v>
      </c>
      <c r="F66" s="92">
        <f t="shared" si="1"/>
        <v>50822.44999999995</v>
      </c>
    </row>
    <row r="67" spans="1:6" ht="23.25">
      <c r="A67" s="39" t="s">
        <v>154</v>
      </c>
      <c r="B67" s="55" t="s">
        <v>140</v>
      </c>
      <c r="C67" s="66" t="s">
        <v>215</v>
      </c>
      <c r="D67" s="90">
        <v>1009062.71</v>
      </c>
      <c r="E67" s="91">
        <v>958240.26</v>
      </c>
      <c r="F67" s="92">
        <f t="shared" si="1"/>
        <v>50822.44999999995</v>
      </c>
    </row>
    <row r="68" spans="1:6" ht="23.25">
      <c r="A68" s="39" t="s">
        <v>156</v>
      </c>
      <c r="B68" s="55" t="s">
        <v>140</v>
      </c>
      <c r="C68" s="66" t="s">
        <v>216</v>
      </c>
      <c r="D68" s="90">
        <v>1009062.71</v>
      </c>
      <c r="E68" s="91">
        <v>958240.26</v>
      </c>
      <c r="F68" s="92">
        <f t="shared" si="1"/>
        <v>50822.44999999995</v>
      </c>
    </row>
    <row r="69" spans="1:6" ht="18">
      <c r="A69" s="72" t="s">
        <v>217</v>
      </c>
      <c r="B69" s="73" t="s">
        <v>140</v>
      </c>
      <c r="C69" s="74" t="s">
        <v>218</v>
      </c>
      <c r="D69" s="84">
        <v>300000</v>
      </c>
      <c r="E69" s="85" t="s">
        <v>55</v>
      </c>
      <c r="F69" s="86">
        <f t="shared" si="1"/>
        <v>300000</v>
      </c>
    </row>
    <row r="70" spans="1:6" ht="23.25">
      <c r="A70" s="39" t="s">
        <v>152</v>
      </c>
      <c r="B70" s="55" t="s">
        <v>140</v>
      </c>
      <c r="C70" s="66" t="s">
        <v>219</v>
      </c>
      <c r="D70" s="90">
        <v>300000</v>
      </c>
      <c r="E70" s="91" t="s">
        <v>55</v>
      </c>
      <c r="F70" s="92">
        <f t="shared" si="1"/>
        <v>300000</v>
      </c>
    </row>
    <row r="71" spans="1:6" ht="23.25">
      <c r="A71" s="39" t="s">
        <v>154</v>
      </c>
      <c r="B71" s="55" t="s">
        <v>140</v>
      </c>
      <c r="C71" s="66" t="s">
        <v>220</v>
      </c>
      <c r="D71" s="90">
        <v>300000</v>
      </c>
      <c r="E71" s="91" t="s">
        <v>55</v>
      </c>
      <c r="F71" s="92">
        <f t="shared" si="1"/>
        <v>300000</v>
      </c>
    </row>
    <row r="72" spans="1:6" ht="23.25">
      <c r="A72" s="39" t="s">
        <v>156</v>
      </c>
      <c r="B72" s="55" t="s">
        <v>140</v>
      </c>
      <c r="C72" s="66" t="s">
        <v>221</v>
      </c>
      <c r="D72" s="90">
        <v>300000</v>
      </c>
      <c r="E72" s="91" t="s">
        <v>55</v>
      </c>
      <c r="F72" s="92">
        <f t="shared" si="1"/>
        <v>300000</v>
      </c>
    </row>
    <row r="73" spans="1:6" ht="18">
      <c r="A73" s="72" t="s">
        <v>222</v>
      </c>
      <c r="B73" s="73" t="s">
        <v>140</v>
      </c>
      <c r="C73" s="74" t="s">
        <v>223</v>
      </c>
      <c r="D73" s="84">
        <v>100500</v>
      </c>
      <c r="E73" s="85">
        <v>50000</v>
      </c>
      <c r="F73" s="86">
        <f t="shared" si="1"/>
        <v>50500</v>
      </c>
    </row>
    <row r="74" spans="1:6" ht="18">
      <c r="A74" s="39" t="s">
        <v>158</v>
      </c>
      <c r="B74" s="55" t="s">
        <v>140</v>
      </c>
      <c r="C74" s="66" t="s">
        <v>224</v>
      </c>
      <c r="D74" s="90">
        <v>100500</v>
      </c>
      <c r="E74" s="91">
        <v>50000</v>
      </c>
      <c r="F74" s="92">
        <f t="shared" si="1"/>
        <v>50500</v>
      </c>
    </row>
    <row r="75" spans="1:6" ht="45.75">
      <c r="A75" s="39" t="s">
        <v>225</v>
      </c>
      <c r="B75" s="55" t="s">
        <v>140</v>
      </c>
      <c r="C75" s="66" t="s">
        <v>226</v>
      </c>
      <c r="D75" s="90">
        <v>100500</v>
      </c>
      <c r="E75" s="91">
        <v>50000</v>
      </c>
      <c r="F75" s="92">
        <f t="shared" si="1"/>
        <v>50500</v>
      </c>
    </row>
    <row r="76" spans="1:6" ht="18">
      <c r="A76" s="72" t="s">
        <v>227</v>
      </c>
      <c r="B76" s="73" t="s">
        <v>140</v>
      </c>
      <c r="C76" s="74" t="s">
        <v>228</v>
      </c>
      <c r="D76" s="84">
        <v>100500</v>
      </c>
      <c r="E76" s="85">
        <v>50000</v>
      </c>
      <c r="F76" s="86">
        <f t="shared" si="1"/>
        <v>50500</v>
      </c>
    </row>
    <row r="77" spans="1:6" ht="18">
      <c r="A77" s="39" t="s">
        <v>158</v>
      </c>
      <c r="B77" s="55" t="s">
        <v>140</v>
      </c>
      <c r="C77" s="66" t="s">
        <v>229</v>
      </c>
      <c r="D77" s="90">
        <v>100500</v>
      </c>
      <c r="E77" s="91">
        <v>50000</v>
      </c>
      <c r="F77" s="92">
        <f t="shared" si="1"/>
        <v>50500</v>
      </c>
    </row>
    <row r="78" spans="1:6" ht="45.75">
      <c r="A78" s="39" t="s">
        <v>225</v>
      </c>
      <c r="B78" s="55" t="s">
        <v>140</v>
      </c>
      <c r="C78" s="66" t="s">
        <v>230</v>
      </c>
      <c r="D78" s="90">
        <v>100500</v>
      </c>
      <c r="E78" s="91">
        <v>50000</v>
      </c>
      <c r="F78" s="92">
        <f t="shared" si="1"/>
        <v>50500</v>
      </c>
    </row>
    <row r="79" spans="1:6" ht="18">
      <c r="A79" s="72" t="s">
        <v>231</v>
      </c>
      <c r="B79" s="73" t="s">
        <v>140</v>
      </c>
      <c r="C79" s="74" t="s">
        <v>232</v>
      </c>
      <c r="D79" s="84">
        <v>234360</v>
      </c>
      <c r="E79" s="85">
        <v>231778</v>
      </c>
      <c r="F79" s="86">
        <f aca="true" t="shared" si="2" ref="F79:F110">IF(OR(D79="-",E79=D79),"-",D79-IF(E79="-",0,E79))</f>
        <v>2582</v>
      </c>
    </row>
    <row r="80" spans="1:6" ht="57">
      <c r="A80" s="39" t="s">
        <v>144</v>
      </c>
      <c r="B80" s="55" t="s">
        <v>140</v>
      </c>
      <c r="C80" s="66" t="s">
        <v>233</v>
      </c>
      <c r="D80" s="90">
        <v>234360</v>
      </c>
      <c r="E80" s="91">
        <v>231778</v>
      </c>
      <c r="F80" s="92">
        <f t="shared" si="2"/>
        <v>2582</v>
      </c>
    </row>
    <row r="81" spans="1:6" ht="18">
      <c r="A81" s="39" t="s">
        <v>234</v>
      </c>
      <c r="B81" s="55" t="s">
        <v>140</v>
      </c>
      <c r="C81" s="66" t="s">
        <v>235</v>
      </c>
      <c r="D81" s="90">
        <v>234360</v>
      </c>
      <c r="E81" s="91">
        <v>231778</v>
      </c>
      <c r="F81" s="92">
        <f t="shared" si="2"/>
        <v>2582</v>
      </c>
    </row>
    <row r="82" spans="1:6" ht="18">
      <c r="A82" s="39" t="s">
        <v>236</v>
      </c>
      <c r="B82" s="55" t="s">
        <v>140</v>
      </c>
      <c r="C82" s="66" t="s">
        <v>237</v>
      </c>
      <c r="D82" s="90">
        <v>180000</v>
      </c>
      <c r="E82" s="91">
        <v>178018</v>
      </c>
      <c r="F82" s="92">
        <f t="shared" si="2"/>
        <v>1982</v>
      </c>
    </row>
    <row r="83" spans="1:6" ht="34.5">
      <c r="A83" s="39" t="s">
        <v>238</v>
      </c>
      <c r="B83" s="55" t="s">
        <v>140</v>
      </c>
      <c r="C83" s="66" t="s">
        <v>239</v>
      </c>
      <c r="D83" s="90">
        <v>54360</v>
      </c>
      <c r="E83" s="91">
        <v>53760</v>
      </c>
      <c r="F83" s="92">
        <f t="shared" si="2"/>
        <v>600</v>
      </c>
    </row>
    <row r="84" spans="1:6" ht="18">
      <c r="A84" s="72" t="s">
        <v>240</v>
      </c>
      <c r="B84" s="73" t="s">
        <v>140</v>
      </c>
      <c r="C84" s="74" t="s">
        <v>241</v>
      </c>
      <c r="D84" s="84">
        <v>234360</v>
      </c>
      <c r="E84" s="85">
        <v>231778</v>
      </c>
      <c r="F84" s="86">
        <f t="shared" si="2"/>
        <v>2582</v>
      </c>
    </row>
    <row r="85" spans="1:6" ht="57">
      <c r="A85" s="39" t="s">
        <v>144</v>
      </c>
      <c r="B85" s="55" t="s">
        <v>140</v>
      </c>
      <c r="C85" s="66" t="s">
        <v>242</v>
      </c>
      <c r="D85" s="90">
        <v>234360</v>
      </c>
      <c r="E85" s="91">
        <v>231778</v>
      </c>
      <c r="F85" s="92">
        <f t="shared" si="2"/>
        <v>2582</v>
      </c>
    </row>
    <row r="86" spans="1:6" ht="18">
      <c r="A86" s="39" t="s">
        <v>234</v>
      </c>
      <c r="B86" s="55" t="s">
        <v>140</v>
      </c>
      <c r="C86" s="66" t="s">
        <v>243</v>
      </c>
      <c r="D86" s="90">
        <v>234360</v>
      </c>
      <c r="E86" s="91">
        <v>231778</v>
      </c>
      <c r="F86" s="92">
        <f t="shared" si="2"/>
        <v>2582</v>
      </c>
    </row>
    <row r="87" spans="1:6" ht="18">
      <c r="A87" s="39" t="s">
        <v>236</v>
      </c>
      <c r="B87" s="55" t="s">
        <v>140</v>
      </c>
      <c r="C87" s="66" t="s">
        <v>244</v>
      </c>
      <c r="D87" s="90">
        <v>180000</v>
      </c>
      <c r="E87" s="91">
        <v>178018</v>
      </c>
      <c r="F87" s="92">
        <f t="shared" si="2"/>
        <v>1982</v>
      </c>
    </row>
    <row r="88" spans="1:6" ht="34.5">
      <c r="A88" s="39" t="s">
        <v>238</v>
      </c>
      <c r="B88" s="55" t="s">
        <v>140</v>
      </c>
      <c r="C88" s="66" t="s">
        <v>245</v>
      </c>
      <c r="D88" s="90">
        <v>54360</v>
      </c>
      <c r="E88" s="91">
        <v>53760</v>
      </c>
      <c r="F88" s="92">
        <f t="shared" si="2"/>
        <v>600</v>
      </c>
    </row>
    <row r="89" spans="1:6" ht="18">
      <c r="A89" s="72" t="s">
        <v>246</v>
      </c>
      <c r="B89" s="73" t="s">
        <v>140</v>
      </c>
      <c r="C89" s="74" t="s">
        <v>247</v>
      </c>
      <c r="D89" s="84">
        <v>1415375</v>
      </c>
      <c r="E89" s="85">
        <v>1343508.19</v>
      </c>
      <c r="F89" s="86">
        <f t="shared" si="2"/>
        <v>71866.81000000006</v>
      </c>
    </row>
    <row r="90" spans="1:6" ht="18">
      <c r="A90" s="39" t="s">
        <v>248</v>
      </c>
      <c r="B90" s="55" t="s">
        <v>140</v>
      </c>
      <c r="C90" s="66" t="s">
        <v>249</v>
      </c>
      <c r="D90" s="90">
        <v>1415375</v>
      </c>
      <c r="E90" s="91">
        <v>1343508.19</v>
      </c>
      <c r="F90" s="92">
        <f t="shared" si="2"/>
        <v>71866.81000000006</v>
      </c>
    </row>
    <row r="91" spans="1:6" ht="18">
      <c r="A91" s="39" t="s">
        <v>30</v>
      </c>
      <c r="B91" s="55" t="s">
        <v>140</v>
      </c>
      <c r="C91" s="66" t="s">
        <v>250</v>
      </c>
      <c r="D91" s="90">
        <v>116000</v>
      </c>
      <c r="E91" s="91">
        <v>44133.19</v>
      </c>
      <c r="F91" s="92">
        <f t="shared" si="2"/>
        <v>71866.81</v>
      </c>
    </row>
    <row r="92" spans="1:6" ht="18">
      <c r="A92" s="39" t="s">
        <v>251</v>
      </c>
      <c r="B92" s="55" t="s">
        <v>140</v>
      </c>
      <c r="C92" s="66" t="s">
        <v>252</v>
      </c>
      <c r="D92" s="90">
        <v>116000</v>
      </c>
      <c r="E92" s="91">
        <v>44133.19</v>
      </c>
      <c r="F92" s="92">
        <f t="shared" si="2"/>
        <v>71866.81</v>
      </c>
    </row>
    <row r="93" spans="1:6" ht="23.25">
      <c r="A93" s="39" t="s">
        <v>253</v>
      </c>
      <c r="B93" s="55" t="s">
        <v>140</v>
      </c>
      <c r="C93" s="66" t="s">
        <v>254</v>
      </c>
      <c r="D93" s="90">
        <v>1299375</v>
      </c>
      <c r="E93" s="91">
        <v>1299375</v>
      </c>
      <c r="F93" s="92" t="str">
        <f t="shared" si="2"/>
        <v>-</v>
      </c>
    </row>
    <row r="94" spans="1:6" ht="18">
      <c r="A94" s="39" t="s">
        <v>255</v>
      </c>
      <c r="B94" s="55" t="s">
        <v>140</v>
      </c>
      <c r="C94" s="66" t="s">
        <v>256</v>
      </c>
      <c r="D94" s="90">
        <v>1299375</v>
      </c>
      <c r="E94" s="91">
        <v>1299375</v>
      </c>
      <c r="F94" s="92" t="str">
        <f t="shared" si="2"/>
        <v>-</v>
      </c>
    </row>
    <row r="95" spans="1:6" ht="18">
      <c r="A95" s="72" t="s">
        <v>257</v>
      </c>
      <c r="B95" s="73" t="s">
        <v>140</v>
      </c>
      <c r="C95" s="74" t="s">
        <v>258</v>
      </c>
      <c r="D95" s="84">
        <v>116000</v>
      </c>
      <c r="E95" s="85">
        <v>44133.19</v>
      </c>
      <c r="F95" s="86">
        <f t="shared" si="2"/>
        <v>71866.81</v>
      </c>
    </row>
    <row r="96" spans="1:6" ht="18">
      <c r="A96" s="39" t="s">
        <v>248</v>
      </c>
      <c r="B96" s="55" t="s">
        <v>140</v>
      </c>
      <c r="C96" s="66" t="s">
        <v>259</v>
      </c>
      <c r="D96" s="90">
        <v>116000</v>
      </c>
      <c r="E96" s="91">
        <v>44133.19</v>
      </c>
      <c r="F96" s="92">
        <f t="shared" si="2"/>
        <v>71866.81</v>
      </c>
    </row>
    <row r="97" spans="1:6" ht="18">
      <c r="A97" s="39" t="s">
        <v>30</v>
      </c>
      <c r="B97" s="55" t="s">
        <v>140</v>
      </c>
      <c r="C97" s="66" t="s">
        <v>260</v>
      </c>
      <c r="D97" s="90">
        <v>116000</v>
      </c>
      <c r="E97" s="91">
        <v>44133.19</v>
      </c>
      <c r="F97" s="92">
        <f t="shared" si="2"/>
        <v>71866.81</v>
      </c>
    </row>
    <row r="98" spans="1:6" ht="18">
      <c r="A98" s="39" t="s">
        <v>251</v>
      </c>
      <c r="B98" s="55" t="s">
        <v>140</v>
      </c>
      <c r="C98" s="66" t="s">
        <v>261</v>
      </c>
      <c r="D98" s="90">
        <v>116000</v>
      </c>
      <c r="E98" s="91">
        <v>44133.19</v>
      </c>
      <c r="F98" s="92">
        <f t="shared" si="2"/>
        <v>71866.81</v>
      </c>
    </row>
    <row r="99" spans="1:6" ht="18">
      <c r="A99" s="72" t="s">
        <v>262</v>
      </c>
      <c r="B99" s="73" t="s">
        <v>140</v>
      </c>
      <c r="C99" s="74" t="s">
        <v>263</v>
      </c>
      <c r="D99" s="84">
        <v>1299375</v>
      </c>
      <c r="E99" s="85">
        <v>1299375</v>
      </c>
      <c r="F99" s="86" t="str">
        <f t="shared" si="2"/>
        <v>-</v>
      </c>
    </row>
    <row r="100" spans="1:6" ht="18">
      <c r="A100" s="39" t="s">
        <v>248</v>
      </c>
      <c r="B100" s="55" t="s">
        <v>140</v>
      </c>
      <c r="C100" s="66" t="s">
        <v>264</v>
      </c>
      <c r="D100" s="90">
        <v>1299375</v>
      </c>
      <c r="E100" s="91">
        <v>1299375</v>
      </c>
      <c r="F100" s="92" t="str">
        <f t="shared" si="2"/>
        <v>-</v>
      </c>
    </row>
    <row r="101" spans="1:6" ht="23.25">
      <c r="A101" s="39" t="s">
        <v>253</v>
      </c>
      <c r="B101" s="55" t="s">
        <v>140</v>
      </c>
      <c r="C101" s="66" t="s">
        <v>265</v>
      </c>
      <c r="D101" s="90">
        <v>1299375</v>
      </c>
      <c r="E101" s="91">
        <v>1299375</v>
      </c>
      <c r="F101" s="92" t="str">
        <f t="shared" si="2"/>
        <v>-</v>
      </c>
    </row>
    <row r="102" spans="1:6" ht="18.75" thickBot="1">
      <c r="A102" s="39" t="s">
        <v>255</v>
      </c>
      <c r="B102" s="55" t="s">
        <v>140</v>
      </c>
      <c r="C102" s="66" t="s">
        <v>266</v>
      </c>
      <c r="D102" s="90">
        <v>1299375</v>
      </c>
      <c r="E102" s="91">
        <v>1299375</v>
      </c>
      <c r="F102" s="92" t="str">
        <f t="shared" si="2"/>
        <v>-</v>
      </c>
    </row>
    <row r="103" spans="1:6" ht="9" customHeight="1" thickBot="1">
      <c r="A103" s="60"/>
      <c r="B103" s="56"/>
      <c r="C103" s="70"/>
      <c r="D103" s="93"/>
      <c r="E103" s="94"/>
      <c r="F103" s="94"/>
    </row>
    <row r="104" spans="1:6" ht="16.5" customHeight="1" thickBot="1">
      <c r="A104" s="54" t="s">
        <v>267</v>
      </c>
      <c r="B104" s="53" t="s">
        <v>268</v>
      </c>
      <c r="C104" s="71" t="s">
        <v>141</v>
      </c>
      <c r="D104" s="95">
        <v>-579572.71</v>
      </c>
      <c r="E104" s="95">
        <v>160137.23</v>
      </c>
      <c r="F104" s="96" t="s">
        <v>269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90" dxfId="149" operator="equal" stopIfTrue="1">
      <formula>0</formula>
    </cfRule>
  </conditionalFormatting>
  <conditionalFormatting sqref="E15:F15">
    <cfRule type="cellIs" priority="89" dxfId="149" operator="equal" stopIfTrue="1">
      <formula>0</formula>
    </cfRule>
  </conditionalFormatting>
  <conditionalFormatting sqref="E16:F16">
    <cfRule type="cellIs" priority="88" dxfId="149" operator="equal" stopIfTrue="1">
      <formula>0</formula>
    </cfRule>
  </conditionalFormatting>
  <conditionalFormatting sqref="E17:F17">
    <cfRule type="cellIs" priority="87" dxfId="149" operator="equal" stopIfTrue="1">
      <formula>0</formula>
    </cfRule>
  </conditionalFormatting>
  <conditionalFormatting sqref="E18:F18">
    <cfRule type="cellIs" priority="86" dxfId="149" operator="equal" stopIfTrue="1">
      <formula>0</formula>
    </cfRule>
  </conditionalFormatting>
  <conditionalFormatting sqref="E19:F19">
    <cfRule type="cellIs" priority="85" dxfId="149" operator="equal" stopIfTrue="1">
      <formula>0</formula>
    </cfRule>
  </conditionalFormatting>
  <conditionalFormatting sqref="E20:F20">
    <cfRule type="cellIs" priority="84" dxfId="149" operator="equal" stopIfTrue="1">
      <formula>0</formula>
    </cfRule>
  </conditionalFormatting>
  <conditionalFormatting sqref="E21:F21">
    <cfRule type="cellIs" priority="83" dxfId="149" operator="equal" stopIfTrue="1">
      <formula>0</formula>
    </cfRule>
  </conditionalFormatting>
  <conditionalFormatting sqref="E22:F22">
    <cfRule type="cellIs" priority="82" dxfId="149" operator="equal" stopIfTrue="1">
      <formula>0</formula>
    </cfRule>
  </conditionalFormatting>
  <conditionalFormatting sqref="E23:F23">
    <cfRule type="cellIs" priority="81" dxfId="149" operator="equal" stopIfTrue="1">
      <formula>0</formula>
    </cfRule>
  </conditionalFormatting>
  <conditionalFormatting sqref="E24:F24">
    <cfRule type="cellIs" priority="80" dxfId="149" operator="equal" stopIfTrue="1">
      <formula>0</formula>
    </cfRule>
  </conditionalFormatting>
  <conditionalFormatting sqref="E25:F25">
    <cfRule type="cellIs" priority="79" dxfId="149" operator="equal" stopIfTrue="1">
      <formula>0</formula>
    </cfRule>
  </conditionalFormatting>
  <conditionalFormatting sqref="E26:F26">
    <cfRule type="cellIs" priority="78" dxfId="149" operator="equal" stopIfTrue="1">
      <formula>0</formula>
    </cfRule>
  </conditionalFormatting>
  <conditionalFormatting sqref="E27:F27">
    <cfRule type="cellIs" priority="77" dxfId="149" operator="equal" stopIfTrue="1">
      <formula>0</formula>
    </cfRule>
  </conditionalFormatting>
  <conditionalFormatting sqref="E28:F28">
    <cfRule type="cellIs" priority="76" dxfId="149" operator="equal" stopIfTrue="1">
      <formula>0</formula>
    </cfRule>
  </conditionalFormatting>
  <conditionalFormatting sqref="E29:F29">
    <cfRule type="cellIs" priority="75" dxfId="149" operator="equal" stopIfTrue="1">
      <formula>0</formula>
    </cfRule>
  </conditionalFormatting>
  <conditionalFormatting sqref="E30:F30">
    <cfRule type="cellIs" priority="74" dxfId="149" operator="equal" stopIfTrue="1">
      <formula>0</formula>
    </cfRule>
  </conditionalFormatting>
  <conditionalFormatting sqref="E31:F31">
    <cfRule type="cellIs" priority="73" dxfId="149" operator="equal" stopIfTrue="1">
      <formula>0</formula>
    </cfRule>
  </conditionalFormatting>
  <conditionalFormatting sqref="E32:F32">
    <cfRule type="cellIs" priority="72" dxfId="149" operator="equal" stopIfTrue="1">
      <formula>0</formula>
    </cfRule>
  </conditionalFormatting>
  <conditionalFormatting sqref="E33:F33">
    <cfRule type="cellIs" priority="71" dxfId="149" operator="equal" stopIfTrue="1">
      <formula>0</formula>
    </cfRule>
  </conditionalFormatting>
  <conditionalFormatting sqref="E34:F34">
    <cfRule type="cellIs" priority="70" dxfId="149" operator="equal" stopIfTrue="1">
      <formula>0</formula>
    </cfRule>
  </conditionalFormatting>
  <conditionalFormatting sqref="E35:F35">
    <cfRule type="cellIs" priority="69" dxfId="149" operator="equal" stopIfTrue="1">
      <formula>0</formula>
    </cfRule>
  </conditionalFormatting>
  <conditionalFormatting sqref="E36:F36">
    <cfRule type="cellIs" priority="68" dxfId="149" operator="equal" stopIfTrue="1">
      <formula>0</formula>
    </cfRule>
  </conditionalFormatting>
  <conditionalFormatting sqref="E37:F37">
    <cfRule type="cellIs" priority="67" dxfId="149" operator="equal" stopIfTrue="1">
      <formula>0</formula>
    </cfRule>
  </conditionalFormatting>
  <conditionalFormatting sqref="E38:F38">
    <cfRule type="cellIs" priority="66" dxfId="149" operator="equal" stopIfTrue="1">
      <formula>0</formula>
    </cfRule>
  </conditionalFormatting>
  <conditionalFormatting sqref="E39:F39">
    <cfRule type="cellIs" priority="65" dxfId="149" operator="equal" stopIfTrue="1">
      <formula>0</formula>
    </cfRule>
  </conditionalFormatting>
  <conditionalFormatting sqref="E40:F40">
    <cfRule type="cellIs" priority="64" dxfId="149" operator="equal" stopIfTrue="1">
      <formula>0</formula>
    </cfRule>
  </conditionalFormatting>
  <conditionalFormatting sqref="E41:F41">
    <cfRule type="cellIs" priority="63" dxfId="149" operator="equal" stopIfTrue="1">
      <formula>0</formula>
    </cfRule>
  </conditionalFormatting>
  <conditionalFormatting sqref="E42:F42">
    <cfRule type="cellIs" priority="62" dxfId="149" operator="equal" stopIfTrue="1">
      <formula>0</formula>
    </cfRule>
  </conditionalFormatting>
  <conditionalFormatting sqref="E43:F43">
    <cfRule type="cellIs" priority="61" dxfId="149" operator="equal" stopIfTrue="1">
      <formula>0</formula>
    </cfRule>
  </conditionalFormatting>
  <conditionalFormatting sqref="E44:F44">
    <cfRule type="cellIs" priority="60" dxfId="149" operator="equal" stopIfTrue="1">
      <formula>0</formula>
    </cfRule>
  </conditionalFormatting>
  <conditionalFormatting sqref="E45:F45">
    <cfRule type="cellIs" priority="59" dxfId="149" operator="equal" stopIfTrue="1">
      <formula>0</formula>
    </cfRule>
  </conditionalFormatting>
  <conditionalFormatting sqref="E46:F46">
    <cfRule type="cellIs" priority="58" dxfId="149" operator="equal" stopIfTrue="1">
      <formula>0</formula>
    </cfRule>
  </conditionalFormatting>
  <conditionalFormatting sqref="E47:F47">
    <cfRule type="cellIs" priority="57" dxfId="149" operator="equal" stopIfTrue="1">
      <formula>0</formula>
    </cfRule>
  </conditionalFormatting>
  <conditionalFormatting sqref="E48:F48">
    <cfRule type="cellIs" priority="56" dxfId="149" operator="equal" stopIfTrue="1">
      <formula>0</formula>
    </cfRule>
  </conditionalFormatting>
  <conditionalFormatting sqref="E49:F49">
    <cfRule type="cellIs" priority="55" dxfId="149" operator="equal" stopIfTrue="1">
      <formula>0</formula>
    </cfRule>
  </conditionalFormatting>
  <conditionalFormatting sqref="E50:F50">
    <cfRule type="cellIs" priority="54" dxfId="149" operator="equal" stopIfTrue="1">
      <formula>0</formula>
    </cfRule>
  </conditionalFormatting>
  <conditionalFormatting sqref="E51:F51">
    <cfRule type="cellIs" priority="53" dxfId="149" operator="equal" stopIfTrue="1">
      <formula>0</formula>
    </cfRule>
  </conditionalFormatting>
  <conditionalFormatting sqref="E52:F52">
    <cfRule type="cellIs" priority="52" dxfId="149" operator="equal" stopIfTrue="1">
      <formula>0</formula>
    </cfRule>
  </conditionalFormatting>
  <conditionalFormatting sqref="E53:F53">
    <cfRule type="cellIs" priority="51" dxfId="149" operator="equal" stopIfTrue="1">
      <formula>0</formula>
    </cfRule>
  </conditionalFormatting>
  <conditionalFormatting sqref="E54:F54">
    <cfRule type="cellIs" priority="50" dxfId="149" operator="equal" stopIfTrue="1">
      <formula>0</formula>
    </cfRule>
  </conditionalFormatting>
  <conditionalFormatting sqref="E55:F55">
    <cfRule type="cellIs" priority="49" dxfId="149" operator="equal" stopIfTrue="1">
      <formula>0</formula>
    </cfRule>
  </conditionalFormatting>
  <conditionalFormatting sqref="E56:F56">
    <cfRule type="cellIs" priority="48" dxfId="149" operator="equal" stopIfTrue="1">
      <formula>0</formula>
    </cfRule>
  </conditionalFormatting>
  <conditionalFormatting sqref="E57:F57">
    <cfRule type="cellIs" priority="47" dxfId="149" operator="equal" stopIfTrue="1">
      <formula>0</formula>
    </cfRule>
  </conditionalFormatting>
  <conditionalFormatting sqref="E58:F58">
    <cfRule type="cellIs" priority="46" dxfId="149" operator="equal" stopIfTrue="1">
      <formula>0</formula>
    </cfRule>
  </conditionalFormatting>
  <conditionalFormatting sqref="E59:F59">
    <cfRule type="cellIs" priority="45" dxfId="149" operator="equal" stopIfTrue="1">
      <formula>0</formula>
    </cfRule>
  </conditionalFormatting>
  <conditionalFormatting sqref="E60:F60">
    <cfRule type="cellIs" priority="44" dxfId="149" operator="equal" stopIfTrue="1">
      <formula>0</formula>
    </cfRule>
  </conditionalFormatting>
  <conditionalFormatting sqref="E61:F61">
    <cfRule type="cellIs" priority="43" dxfId="149" operator="equal" stopIfTrue="1">
      <formula>0</formula>
    </cfRule>
  </conditionalFormatting>
  <conditionalFormatting sqref="E62:F62">
    <cfRule type="cellIs" priority="42" dxfId="149" operator="equal" stopIfTrue="1">
      <formula>0</formula>
    </cfRule>
  </conditionalFormatting>
  <conditionalFormatting sqref="E63:F63">
    <cfRule type="cellIs" priority="41" dxfId="149" operator="equal" stopIfTrue="1">
      <formula>0</formula>
    </cfRule>
  </conditionalFormatting>
  <conditionalFormatting sqref="E64:F64">
    <cfRule type="cellIs" priority="40" dxfId="149" operator="equal" stopIfTrue="1">
      <formula>0</formula>
    </cfRule>
  </conditionalFormatting>
  <conditionalFormatting sqref="E65:F65">
    <cfRule type="cellIs" priority="39" dxfId="149" operator="equal" stopIfTrue="1">
      <formula>0</formula>
    </cfRule>
  </conditionalFormatting>
  <conditionalFormatting sqref="E66:F66">
    <cfRule type="cellIs" priority="38" dxfId="149" operator="equal" stopIfTrue="1">
      <formula>0</formula>
    </cfRule>
  </conditionalFormatting>
  <conditionalFormatting sqref="E67:F67">
    <cfRule type="cellIs" priority="37" dxfId="149" operator="equal" stopIfTrue="1">
      <formula>0</formula>
    </cfRule>
  </conditionalFormatting>
  <conditionalFormatting sqref="E68:F68">
    <cfRule type="cellIs" priority="36" dxfId="149" operator="equal" stopIfTrue="1">
      <formula>0</formula>
    </cfRule>
  </conditionalFormatting>
  <conditionalFormatting sqref="E69:F69">
    <cfRule type="cellIs" priority="35" dxfId="149" operator="equal" stopIfTrue="1">
      <formula>0</formula>
    </cfRule>
  </conditionalFormatting>
  <conditionalFormatting sqref="E70:F70">
    <cfRule type="cellIs" priority="34" dxfId="149" operator="equal" stopIfTrue="1">
      <formula>0</formula>
    </cfRule>
  </conditionalFormatting>
  <conditionalFormatting sqref="E71:F71">
    <cfRule type="cellIs" priority="33" dxfId="149" operator="equal" stopIfTrue="1">
      <formula>0</formula>
    </cfRule>
  </conditionalFormatting>
  <conditionalFormatting sqref="E72:F72">
    <cfRule type="cellIs" priority="32" dxfId="149" operator="equal" stopIfTrue="1">
      <formula>0</formula>
    </cfRule>
  </conditionalFormatting>
  <conditionalFormatting sqref="E73:F73">
    <cfRule type="cellIs" priority="31" dxfId="149" operator="equal" stopIfTrue="1">
      <formula>0</formula>
    </cfRule>
  </conditionalFormatting>
  <conditionalFormatting sqref="E74:F74">
    <cfRule type="cellIs" priority="30" dxfId="149" operator="equal" stopIfTrue="1">
      <formula>0</formula>
    </cfRule>
  </conditionalFormatting>
  <conditionalFormatting sqref="E75:F75">
    <cfRule type="cellIs" priority="29" dxfId="149" operator="equal" stopIfTrue="1">
      <formula>0</formula>
    </cfRule>
  </conditionalFormatting>
  <conditionalFormatting sqref="E76:F76">
    <cfRule type="cellIs" priority="28" dxfId="149" operator="equal" stopIfTrue="1">
      <formula>0</formula>
    </cfRule>
  </conditionalFormatting>
  <conditionalFormatting sqref="E77:F77">
    <cfRule type="cellIs" priority="27" dxfId="149" operator="equal" stopIfTrue="1">
      <formula>0</formula>
    </cfRule>
  </conditionalFormatting>
  <conditionalFormatting sqref="E78:F78">
    <cfRule type="cellIs" priority="26" dxfId="149" operator="equal" stopIfTrue="1">
      <formula>0</formula>
    </cfRule>
  </conditionalFormatting>
  <conditionalFormatting sqref="E79:F79">
    <cfRule type="cellIs" priority="25" dxfId="149" operator="equal" stopIfTrue="1">
      <formula>0</formula>
    </cfRule>
  </conditionalFormatting>
  <conditionalFormatting sqref="E80:F80">
    <cfRule type="cellIs" priority="24" dxfId="149" operator="equal" stopIfTrue="1">
      <formula>0</formula>
    </cfRule>
  </conditionalFormatting>
  <conditionalFormatting sqref="E81:F81">
    <cfRule type="cellIs" priority="23" dxfId="149" operator="equal" stopIfTrue="1">
      <formula>0</formula>
    </cfRule>
  </conditionalFormatting>
  <conditionalFormatting sqref="E82:F82">
    <cfRule type="cellIs" priority="22" dxfId="149" operator="equal" stopIfTrue="1">
      <formula>0</formula>
    </cfRule>
  </conditionalFormatting>
  <conditionalFormatting sqref="E83:F83">
    <cfRule type="cellIs" priority="21" dxfId="149" operator="equal" stopIfTrue="1">
      <formula>0</formula>
    </cfRule>
  </conditionalFormatting>
  <conditionalFormatting sqref="E84:F84">
    <cfRule type="cellIs" priority="20" dxfId="149" operator="equal" stopIfTrue="1">
      <formula>0</formula>
    </cfRule>
  </conditionalFormatting>
  <conditionalFormatting sqref="E85:F85">
    <cfRule type="cellIs" priority="19" dxfId="149" operator="equal" stopIfTrue="1">
      <formula>0</formula>
    </cfRule>
  </conditionalFormatting>
  <conditionalFormatting sqref="E86:F86">
    <cfRule type="cellIs" priority="18" dxfId="149" operator="equal" stopIfTrue="1">
      <formula>0</formula>
    </cfRule>
  </conditionalFormatting>
  <conditionalFormatting sqref="E87:F87">
    <cfRule type="cellIs" priority="17" dxfId="149" operator="equal" stopIfTrue="1">
      <formula>0</formula>
    </cfRule>
  </conditionalFormatting>
  <conditionalFormatting sqref="E88:F88">
    <cfRule type="cellIs" priority="16" dxfId="149" operator="equal" stopIfTrue="1">
      <formula>0</formula>
    </cfRule>
  </conditionalFormatting>
  <conditionalFormatting sqref="E89:F89">
    <cfRule type="cellIs" priority="15" dxfId="149" operator="equal" stopIfTrue="1">
      <formula>0</formula>
    </cfRule>
  </conditionalFormatting>
  <conditionalFormatting sqref="E90:F90">
    <cfRule type="cellIs" priority="14" dxfId="149" operator="equal" stopIfTrue="1">
      <formula>0</formula>
    </cfRule>
  </conditionalFormatting>
  <conditionalFormatting sqref="E91:F91">
    <cfRule type="cellIs" priority="13" dxfId="149" operator="equal" stopIfTrue="1">
      <formula>0</formula>
    </cfRule>
  </conditionalFormatting>
  <conditionalFormatting sqref="E92:F92">
    <cfRule type="cellIs" priority="12" dxfId="149" operator="equal" stopIfTrue="1">
      <formula>0</formula>
    </cfRule>
  </conditionalFormatting>
  <conditionalFormatting sqref="E93:F93">
    <cfRule type="cellIs" priority="11" dxfId="149" operator="equal" stopIfTrue="1">
      <formula>0</formula>
    </cfRule>
  </conditionalFormatting>
  <conditionalFormatting sqref="E94:F94">
    <cfRule type="cellIs" priority="10" dxfId="149" operator="equal" stopIfTrue="1">
      <formula>0</formula>
    </cfRule>
  </conditionalFormatting>
  <conditionalFormatting sqref="E95:F95">
    <cfRule type="cellIs" priority="9" dxfId="149" operator="equal" stopIfTrue="1">
      <formula>0</formula>
    </cfRule>
  </conditionalFormatting>
  <conditionalFormatting sqref="E96:F96">
    <cfRule type="cellIs" priority="8" dxfId="149" operator="equal" stopIfTrue="1">
      <formula>0</formula>
    </cfRule>
  </conditionalFormatting>
  <conditionalFormatting sqref="E97:F97">
    <cfRule type="cellIs" priority="7" dxfId="149" operator="equal" stopIfTrue="1">
      <formula>0</formula>
    </cfRule>
  </conditionalFormatting>
  <conditionalFormatting sqref="E98:F98">
    <cfRule type="cellIs" priority="6" dxfId="149" operator="equal" stopIfTrue="1">
      <formula>0</formula>
    </cfRule>
  </conditionalFormatting>
  <conditionalFormatting sqref="E99:F99">
    <cfRule type="cellIs" priority="5" dxfId="149" operator="equal" stopIfTrue="1">
      <formula>0</formula>
    </cfRule>
  </conditionalFormatting>
  <conditionalFormatting sqref="E100:F100">
    <cfRule type="cellIs" priority="4" dxfId="149" operator="equal" stopIfTrue="1">
      <formula>0</formula>
    </cfRule>
  </conditionalFormatting>
  <conditionalFormatting sqref="E101:F101">
    <cfRule type="cellIs" priority="3" dxfId="149" operator="equal" stopIfTrue="1">
      <formula>0</formula>
    </cfRule>
  </conditionalFormatting>
  <conditionalFormatting sqref="E102:F102">
    <cfRule type="cellIs" priority="2" dxfId="149" operator="equal" stopIfTrue="1">
      <formula>0</formula>
    </cfRule>
  </conditionalFormatting>
  <conditionalFormatting sqref="E104:F104">
    <cfRule type="cellIs" priority="1" dxfId="14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70" r:id="rId1"/>
  <headerFooter alignWithMargins="0">
    <oddFooter>&amp;C&amp;"Times New Roman"&amp;10Бюджет сельского поселения Жемтала Черекского муниципального района Кабардино-Балкарской Республики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D12" sqref="D12:E22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21" t="s">
        <v>28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4.5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3.25">
      <c r="A12" s="79" t="s">
        <v>270</v>
      </c>
      <c r="B12" s="77" t="s">
        <v>271</v>
      </c>
      <c r="C12" s="80" t="s">
        <v>141</v>
      </c>
      <c r="D12" s="102" t="s">
        <v>55</v>
      </c>
      <c r="E12" s="102">
        <v>-160137.23</v>
      </c>
      <c r="F12" s="78" t="s">
        <v>55</v>
      </c>
    </row>
    <row r="13" spans="1:6" ht="18">
      <c r="A13" s="51" t="s">
        <v>44</v>
      </c>
      <c r="B13" s="48"/>
      <c r="C13" s="49"/>
      <c r="D13" s="103"/>
      <c r="E13" s="103"/>
      <c r="F13" s="50"/>
    </row>
    <row r="14" spans="1:6" ht="23.25">
      <c r="A14" s="72" t="s">
        <v>272</v>
      </c>
      <c r="B14" s="81" t="s">
        <v>273</v>
      </c>
      <c r="C14" s="82" t="s">
        <v>141</v>
      </c>
      <c r="D14" s="84" t="s">
        <v>55</v>
      </c>
      <c r="E14" s="84" t="s">
        <v>55</v>
      </c>
      <c r="F14" s="75" t="s">
        <v>55</v>
      </c>
    </row>
    <row r="15" spans="1:6" ht="18">
      <c r="A15" s="72" t="s">
        <v>274</v>
      </c>
      <c r="B15" s="81" t="s">
        <v>275</v>
      </c>
      <c r="C15" s="82" t="s">
        <v>141</v>
      </c>
      <c r="D15" s="84" t="s">
        <v>55</v>
      </c>
      <c r="E15" s="84" t="s">
        <v>55</v>
      </c>
      <c r="F15" s="75" t="s">
        <v>55</v>
      </c>
    </row>
    <row r="16" spans="1:6" ht="18">
      <c r="A16" s="79" t="s">
        <v>276</v>
      </c>
      <c r="B16" s="77" t="s">
        <v>277</v>
      </c>
      <c r="C16" s="80" t="s">
        <v>278</v>
      </c>
      <c r="D16" s="102" t="s">
        <v>55</v>
      </c>
      <c r="E16" s="102">
        <v>-160137.23</v>
      </c>
      <c r="F16" s="78" t="s">
        <v>55</v>
      </c>
    </row>
    <row r="17" spans="1:6" ht="23.25">
      <c r="A17" s="79" t="s">
        <v>279</v>
      </c>
      <c r="B17" s="77" t="s">
        <v>277</v>
      </c>
      <c r="C17" s="80" t="s">
        <v>280</v>
      </c>
      <c r="D17" s="102" t="s">
        <v>55</v>
      </c>
      <c r="E17" s="102">
        <v>-160137.23</v>
      </c>
      <c r="F17" s="78" t="s">
        <v>55</v>
      </c>
    </row>
    <row r="18" spans="1:6" ht="45.75">
      <c r="A18" s="79" t="s">
        <v>281</v>
      </c>
      <c r="B18" s="77" t="s">
        <v>277</v>
      </c>
      <c r="C18" s="80" t="s">
        <v>282</v>
      </c>
      <c r="D18" s="102" t="s">
        <v>55</v>
      </c>
      <c r="E18" s="102" t="s">
        <v>55</v>
      </c>
      <c r="F18" s="78" t="s">
        <v>55</v>
      </c>
    </row>
    <row r="19" spans="1:6" ht="18">
      <c r="A19" s="79" t="s">
        <v>283</v>
      </c>
      <c r="B19" s="77" t="s">
        <v>284</v>
      </c>
      <c r="C19" s="80" t="s">
        <v>285</v>
      </c>
      <c r="D19" s="102">
        <v>-579572.71</v>
      </c>
      <c r="E19" s="102">
        <v>-6357201.23</v>
      </c>
      <c r="F19" s="78" t="s">
        <v>269</v>
      </c>
    </row>
    <row r="20" spans="1:6" ht="23.25">
      <c r="A20" s="38" t="s">
        <v>286</v>
      </c>
      <c r="B20" s="37" t="s">
        <v>284</v>
      </c>
      <c r="C20" s="46" t="s">
        <v>287</v>
      </c>
      <c r="D20" s="90">
        <v>-579572.71</v>
      </c>
      <c r="E20" s="90">
        <v>-6357201.23</v>
      </c>
      <c r="F20" s="47" t="s">
        <v>269</v>
      </c>
    </row>
    <row r="21" spans="1:6" ht="18">
      <c r="A21" s="79" t="s">
        <v>288</v>
      </c>
      <c r="B21" s="77" t="s">
        <v>289</v>
      </c>
      <c r="C21" s="80" t="s">
        <v>290</v>
      </c>
      <c r="D21" s="102">
        <v>579572.71</v>
      </c>
      <c r="E21" s="102">
        <v>6197064</v>
      </c>
      <c r="F21" s="78" t="s">
        <v>269</v>
      </c>
    </row>
    <row r="22" spans="1:6" ht="24" thickBot="1">
      <c r="A22" s="38" t="s">
        <v>291</v>
      </c>
      <c r="B22" s="37" t="s">
        <v>289</v>
      </c>
      <c r="C22" s="46" t="s">
        <v>292</v>
      </c>
      <c r="D22" s="90">
        <v>579572.71</v>
      </c>
      <c r="E22" s="90">
        <v>6197064</v>
      </c>
      <c r="F22" s="47" t="s">
        <v>269</v>
      </c>
    </row>
    <row r="23" spans="1:6" ht="12.75" customHeight="1">
      <c r="A23" s="62"/>
      <c r="B23" s="61"/>
      <c r="C23" s="58"/>
      <c r="D23" s="57"/>
      <c r="E23" s="57"/>
      <c r="F23" s="59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149" operator="equal" stopIfTrue="1">
      <formula>0</formula>
    </cfRule>
  </conditionalFormatting>
  <conditionalFormatting sqref="E14:F14">
    <cfRule type="cellIs" priority="9" dxfId="149" operator="equal" stopIfTrue="1">
      <formula>0</formula>
    </cfRule>
  </conditionalFormatting>
  <conditionalFormatting sqref="E15:F15">
    <cfRule type="cellIs" priority="8" dxfId="149" operator="equal" stopIfTrue="1">
      <formula>0</formula>
    </cfRule>
  </conditionalFormatting>
  <conditionalFormatting sqref="E16:F16">
    <cfRule type="cellIs" priority="7" dxfId="149" operator="equal" stopIfTrue="1">
      <formula>0</formula>
    </cfRule>
  </conditionalFormatting>
  <conditionalFormatting sqref="E17:F17">
    <cfRule type="cellIs" priority="6" dxfId="149" operator="equal" stopIfTrue="1">
      <formula>0</formula>
    </cfRule>
  </conditionalFormatting>
  <conditionalFormatting sqref="E18:F18">
    <cfRule type="cellIs" priority="5" dxfId="149" operator="equal" stopIfTrue="1">
      <formula>0</formula>
    </cfRule>
  </conditionalFormatting>
  <conditionalFormatting sqref="E19:F19">
    <cfRule type="cellIs" priority="4" dxfId="149" operator="equal" stopIfTrue="1">
      <formula>0</formula>
    </cfRule>
  </conditionalFormatting>
  <conditionalFormatting sqref="E20:F20">
    <cfRule type="cellIs" priority="3" dxfId="149" operator="equal" stopIfTrue="1">
      <formula>0</formula>
    </cfRule>
  </conditionalFormatting>
  <conditionalFormatting sqref="E21:F21">
    <cfRule type="cellIs" priority="2" dxfId="149" operator="equal" stopIfTrue="1">
      <formula>0</formula>
    </cfRule>
  </conditionalFormatting>
  <conditionalFormatting sqref="E22:F22">
    <cfRule type="cellIs" priority="1" dxfId="14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сельского поселения Жемтала Черекского муниципального района Кабардино-Балкарской Республики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293</v>
      </c>
      <c r="B1" s="1" t="s">
        <v>2</v>
      </c>
    </row>
    <row r="2" spans="1:2" ht="12.75">
      <c r="A2" t="s">
        <v>294</v>
      </c>
      <c r="B2" s="1" t="s">
        <v>295</v>
      </c>
    </row>
    <row r="3" spans="1:2" ht="12.75">
      <c r="A3" t="s">
        <v>296</v>
      </c>
      <c r="B3" s="1" t="s">
        <v>297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2017-01-14T13:15:56Z</cp:lastPrinted>
  <dcterms:created xsi:type="dcterms:W3CDTF">1999-06-18T11:49:53Z</dcterms:created>
  <dcterms:modified xsi:type="dcterms:W3CDTF">2017-01-16T10:39:03Z</dcterms:modified>
  <cp:category/>
  <cp:version/>
  <cp:contentType/>
  <cp:contentStatus/>
</cp:coreProperties>
</file>